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butsu14\共有\宣伝\99_稼げる地域観光支援事業（R6：仮置き）\R6（仮置き）\02_事業公募\"/>
    </mc:Choice>
  </mc:AlternateContent>
  <bookViews>
    <workbookView xWindow="0" yWindow="0" windowWidth="20490" windowHeight="7620"/>
  </bookViews>
  <sheets>
    <sheet name="Sheet1" sheetId="1" r:id="rId1"/>
  </sheets>
  <definedNames>
    <definedName name="_xlnm.Print_Area" localSheetId="0">Sheet1!$A$1:$Q$39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1" l="1"/>
  <c r="G7" i="1"/>
  <c r="P27" i="1" l="1"/>
  <c r="P26" i="1"/>
  <c r="P25" i="1"/>
  <c r="P24" i="1"/>
  <c r="P23" i="1"/>
  <c r="P22" i="1"/>
  <c r="P21" i="1"/>
  <c r="P20" i="1"/>
  <c r="P19" i="1"/>
  <c r="P18" i="1"/>
  <c r="P17" i="1"/>
  <c r="P16" i="1"/>
  <c r="P15" i="1"/>
  <c r="P14" i="1"/>
  <c r="P13" i="1"/>
  <c r="P12" i="1"/>
  <c r="P11" i="1"/>
  <c r="P10" i="1"/>
  <c r="P9" i="1"/>
  <c r="P32" i="1"/>
  <c r="P8" i="1" l="1"/>
  <c r="P31" i="1" l="1"/>
  <c r="D30" i="1" s="1"/>
  <c r="D39" i="1" s="1"/>
  <c r="P30" i="1"/>
  <c r="E39" i="1" l="1"/>
  <c r="P33" i="1"/>
  <c r="P34" i="1" s="1"/>
</calcChain>
</file>

<file path=xl/sharedStrings.xml><?xml version="1.0" encoding="utf-8"?>
<sst xmlns="http://schemas.openxmlformats.org/spreadsheetml/2006/main" count="150" uniqueCount="44">
  <si>
    <t>経費
番号</t>
    <rPh sb="0" eb="2">
      <t>ケイヒ</t>
    </rPh>
    <rPh sb="3" eb="5">
      <t>バンゴウ</t>
    </rPh>
    <phoneticPr fontId="1"/>
  </si>
  <si>
    <t>費目</t>
    <rPh sb="0" eb="2">
      <t>ヒモク</t>
    </rPh>
    <phoneticPr fontId="1"/>
  </si>
  <si>
    <t>支出内容</t>
    <rPh sb="0" eb="4">
      <t>シシュツナイヨウ</t>
    </rPh>
    <phoneticPr fontId="1"/>
  </si>
  <si>
    <t>支出先</t>
    <rPh sb="0" eb="3">
      <t>シシュツサキ</t>
    </rPh>
    <phoneticPr fontId="1"/>
  </si>
  <si>
    <t>支出月</t>
    <rPh sb="0" eb="2">
      <t>シシュツ</t>
    </rPh>
    <rPh sb="2" eb="3">
      <t>ツキ</t>
    </rPh>
    <phoneticPr fontId="1"/>
  </si>
  <si>
    <t>対象経費・
対象外経費</t>
    <rPh sb="0" eb="4">
      <t>タイショウケイヒ</t>
    </rPh>
    <rPh sb="6" eb="11">
      <t>タイショウガイケイヒ</t>
    </rPh>
    <phoneticPr fontId="1"/>
  </si>
  <si>
    <t>数量</t>
    <rPh sb="0" eb="2">
      <t>スウリョウ</t>
    </rPh>
    <phoneticPr fontId="1"/>
  </si>
  <si>
    <t>単位</t>
    <rPh sb="0" eb="2">
      <t>タンイ</t>
    </rPh>
    <phoneticPr fontId="1"/>
  </si>
  <si>
    <t>×</t>
    <phoneticPr fontId="1"/>
  </si>
  <si>
    <t>＝</t>
    <phoneticPr fontId="1"/>
  </si>
  <si>
    <t>円</t>
    <rPh sb="0" eb="1">
      <t>エン</t>
    </rPh>
    <phoneticPr fontId="1"/>
  </si>
  <si>
    <t>※ドロップダウンリスト</t>
    <phoneticPr fontId="1"/>
  </si>
  <si>
    <t>※個、回など</t>
    <rPh sb="1" eb="2">
      <t>コ</t>
    </rPh>
    <rPh sb="3" eb="4">
      <t>カイ</t>
    </rPh>
    <phoneticPr fontId="1"/>
  </si>
  <si>
    <t>※適宜追加</t>
    <rPh sb="1" eb="5">
      <t>テキギツイカ</t>
    </rPh>
    <phoneticPr fontId="1"/>
  </si>
  <si>
    <t>合計</t>
    <rPh sb="0" eb="2">
      <t>ゴウケイ</t>
    </rPh>
    <phoneticPr fontId="1"/>
  </si>
  <si>
    <t>対象経費</t>
    <rPh sb="0" eb="4">
      <t>タイショウケイヒ</t>
    </rPh>
    <phoneticPr fontId="1"/>
  </si>
  <si>
    <t>対象外経費</t>
    <rPh sb="0" eb="5">
      <t>タイショウガイケイヒ</t>
    </rPh>
    <phoneticPr fontId="1"/>
  </si>
  <si>
    <t>check</t>
    <phoneticPr fontId="1"/>
  </si>
  <si>
    <t>事業実施主体名</t>
    <rPh sb="0" eb="7">
      <t>ジギョウジッシシュタイメイ</t>
    </rPh>
    <phoneticPr fontId="1"/>
  </si>
  <si>
    <t>事業名</t>
    <rPh sb="0" eb="3">
      <t>ジギョウメイ</t>
    </rPh>
    <phoneticPr fontId="1"/>
  </si>
  <si>
    <t>※課税事業者は税抜で記載</t>
    <rPh sb="1" eb="6">
      <t>カゼイジギョウシャ</t>
    </rPh>
    <rPh sb="7" eb="9">
      <t>ゼイヌ</t>
    </rPh>
    <rPh sb="10" eb="12">
      <t>キサイ</t>
    </rPh>
    <phoneticPr fontId="1"/>
  </si>
  <si>
    <t>県が補助する上限額</t>
    <rPh sb="0" eb="1">
      <t>ケン</t>
    </rPh>
    <rPh sb="2" eb="4">
      <t>ホジョ</t>
    </rPh>
    <rPh sb="6" eb="9">
      <t>ジョウゲンガク</t>
    </rPh>
    <phoneticPr fontId="1"/>
  </si>
  <si>
    <t>経費（単位：円）</t>
    <rPh sb="0" eb="2">
      <t>ケイヒ</t>
    </rPh>
    <rPh sb="3" eb="5">
      <t>タンイ</t>
    </rPh>
    <rPh sb="6" eb="7">
      <t>エン</t>
    </rPh>
    <phoneticPr fontId="1"/>
  </si>
  <si>
    <t>資金調達先</t>
    <rPh sb="0" eb="5">
      <t>シキンチョウタツサキ</t>
    </rPh>
    <phoneticPr fontId="1"/>
  </si>
  <si>
    <t>収入（資金調達計画）</t>
    <rPh sb="0" eb="2">
      <t>シュウニュウ</t>
    </rPh>
    <rPh sb="3" eb="9">
      <t>シキンチョウタツケイカク</t>
    </rPh>
    <phoneticPr fontId="1"/>
  </si>
  <si>
    <t>支出</t>
    <rPh sb="0" eb="2">
      <t>シシュツ</t>
    </rPh>
    <phoneticPr fontId="1"/>
  </si>
  <si>
    <t>【様式５】</t>
    <rPh sb="1" eb="3">
      <t>ヨウシキ</t>
    </rPh>
    <phoneticPr fontId="1"/>
  </si>
  <si>
    <t>課税事業者／非課税事業者等</t>
    <rPh sb="0" eb="5">
      <t>カゼイジギョウシャ</t>
    </rPh>
    <rPh sb="6" eb="12">
      <t>ヒカゼイジギョウシャ</t>
    </rPh>
    <rPh sb="12" eb="13">
      <t>トウ</t>
    </rPh>
    <phoneticPr fontId="1"/>
  </si>
  <si>
    <t>※消費税を補助対象経費に含めて補助金額を算定できる補助事業者に該当する場合は、税込みでの申請が可能です。</t>
  </si>
  <si>
    <t>※様式２，３の記載事項との整合性が確認できるものとなるように作成してください。</t>
  </si>
  <si>
    <t>※本事業に関係する経費で補助に含めない費用は補助対象外経費に計上してください。また、超過する金額分も補助対象外経費として計上してください。</t>
  </si>
  <si>
    <t>※本収支計画書は、事業選定時の参考とするために作成いただくものとなります。補助事業の採択を内示した後に、各費用の内訳が本事業の支援対象経費として問題が無いかについて精査します。</t>
  </si>
  <si>
    <t>※取組内容が分かりやすくなるよう、内訳は具体的に記載してください。必要に応じて、各内訳に対する説明等を記載してください。その際、欄が足りなくなる場合は追加しても構いません。</t>
  </si>
  <si>
    <t>※その他の留意点等については、公募要領を参照してください。</t>
  </si>
  <si>
    <t>※ドロップダウンリスト</t>
    <phoneticPr fontId="1"/>
  </si>
  <si>
    <t>令和６年度インバウンドコンテンツ造成支援事業　収支計画書</t>
    <rPh sb="0" eb="2">
      <t>レイワ</t>
    </rPh>
    <rPh sb="3" eb="5">
      <t>ネンド</t>
    </rPh>
    <rPh sb="16" eb="22">
      <t>ゾウセイシエンジギョウ</t>
    </rPh>
    <rPh sb="23" eb="25">
      <t>シュウシ</t>
    </rPh>
    <rPh sb="25" eb="27">
      <t>ケイカク</t>
    </rPh>
    <rPh sb="27" eb="28">
      <t>ショ</t>
    </rPh>
    <phoneticPr fontId="1"/>
  </si>
  <si>
    <t>自己資金</t>
    <rPh sb="0" eb="4">
      <t>ジコシキン</t>
    </rPh>
    <phoneticPr fontId="1"/>
  </si>
  <si>
    <t>協賛金・寄付金</t>
    <rPh sb="0" eb="3">
      <t>キョウサンキン</t>
    </rPh>
    <rPh sb="4" eb="7">
      <t>キフキン</t>
    </rPh>
    <phoneticPr fontId="1"/>
  </si>
  <si>
    <t>本補助金以外の補助金</t>
    <rPh sb="0" eb="4">
      <t>ホンホジョキン</t>
    </rPh>
    <rPh sb="4" eb="6">
      <t>イガイ</t>
    </rPh>
    <rPh sb="7" eb="10">
      <t>ホジョキン</t>
    </rPh>
    <phoneticPr fontId="1"/>
  </si>
  <si>
    <t>委託料</t>
    <rPh sb="0" eb="3">
      <t>イタクリョウ</t>
    </rPh>
    <phoneticPr fontId="1"/>
  </si>
  <si>
    <t>その他①（具体的に費目を記入）</t>
    <rPh sb="2" eb="3">
      <t>タ</t>
    </rPh>
    <rPh sb="5" eb="8">
      <t>グタイテキ</t>
    </rPh>
    <rPh sb="9" eb="11">
      <t>ヒモク</t>
    </rPh>
    <rPh sb="12" eb="14">
      <t>キニュウ</t>
    </rPh>
    <phoneticPr fontId="1"/>
  </si>
  <si>
    <t>その他②（具体的に費目を記入）</t>
    <rPh sb="2" eb="3">
      <t>タ</t>
    </rPh>
    <rPh sb="5" eb="8">
      <t>グタイテキ</t>
    </rPh>
    <rPh sb="9" eb="11">
      <t>ヒモク</t>
    </rPh>
    <rPh sb="12" eb="14">
      <t>キニュウ</t>
    </rPh>
    <phoneticPr fontId="1"/>
  </si>
  <si>
    <t>その他③（具体的に費目を記入）</t>
    <rPh sb="2" eb="3">
      <t>タ</t>
    </rPh>
    <rPh sb="5" eb="8">
      <t>グタイテキ</t>
    </rPh>
    <rPh sb="9" eb="11">
      <t>ヒモク</t>
    </rPh>
    <rPh sb="12" eb="14">
      <t>キニュウ</t>
    </rPh>
    <phoneticPr fontId="1"/>
  </si>
  <si>
    <t>参加料等</t>
    <rPh sb="0" eb="2">
      <t>サンカ</t>
    </rPh>
    <rPh sb="2" eb="3">
      <t>リョウ</t>
    </rPh>
    <rPh sb="3" eb="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</si>
</sst>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 x14ac:knownFonts="1">
    <font>
      <sz val="12"/>
      <color theme="1"/>
      <name val="ＭＳ ゴシック"/>
      <family val="2"/>
      <charset val="128"/>
    </font>
    <font>
      <sz val="6"/>
      <name val="ＭＳ ゴシック"/>
      <family val="2"/>
      <charset val="128"/>
    </font>
    <font>
      <sz val="11"/>
      <color theme="1"/>
      <name val="ＭＳ ゴシック"/>
      <family val="2"/>
      <charset val="128"/>
    </font>
    <font>
      <b/>
      <sz val="11"/>
      <color theme="1"/>
      <name val="ＭＳ ゴシック"/>
      <family val="3"/>
      <charset val="128"/>
    </font>
    <font>
      <b/>
      <sz val="12"/>
      <color theme="1"/>
      <name val="ＭＳ ゴシック"/>
      <family val="3"/>
      <charset val="128"/>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176" fontId="2" fillId="0" borderId="0" xfId="0" applyNumberFormat="1" applyFont="1">
      <alignment vertical="center"/>
    </xf>
    <xf numFmtId="176" fontId="2" fillId="0" borderId="0" xfId="0" applyNumberFormat="1" applyFont="1" applyAlignment="1">
      <alignment vertical="center" shrinkToFit="1"/>
    </xf>
    <xf numFmtId="0" fontId="2" fillId="0" borderId="0" xfId="0" applyFont="1" applyBorder="1" applyAlignment="1">
      <alignment vertical="center" shrinkToFit="1"/>
    </xf>
    <xf numFmtId="176" fontId="2" fillId="0" borderId="0" xfId="0" applyNumberFormat="1" applyFont="1" applyBorder="1" applyAlignment="1">
      <alignment vertical="center" shrinkToFit="1"/>
    </xf>
    <xf numFmtId="177" fontId="2" fillId="0" borderId="0" xfId="0" applyNumberFormat="1"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177" fontId="2" fillId="2" borderId="4" xfId="0" applyNumberFormat="1" applyFont="1" applyFill="1" applyBorder="1" applyAlignment="1">
      <alignment vertical="center" shrinkToFit="1"/>
    </xf>
    <xf numFmtId="177" fontId="2" fillId="2" borderId="5" xfId="0" applyNumberFormat="1" applyFont="1" applyFill="1" applyBorder="1">
      <alignment vertical="center"/>
    </xf>
    <xf numFmtId="177" fontId="2" fillId="2" borderId="2" xfId="0" applyNumberFormat="1" applyFont="1" applyFill="1" applyBorder="1">
      <alignment vertical="center"/>
    </xf>
    <xf numFmtId="177" fontId="2" fillId="2" borderId="3" xfId="0" applyNumberFormat="1" applyFont="1" applyFill="1" applyBorder="1">
      <alignment vertical="center"/>
    </xf>
    <xf numFmtId="177" fontId="2" fillId="2" borderId="4" xfId="0" applyNumberFormat="1" applyFont="1" applyFill="1" applyBorder="1">
      <alignment vertical="center"/>
    </xf>
    <xf numFmtId="177" fontId="2" fillId="2" borderId="1" xfId="0" applyNumberFormat="1" applyFont="1" applyFill="1" applyBorder="1" applyAlignment="1">
      <alignment horizontal="center" vertical="center"/>
    </xf>
    <xf numFmtId="177" fontId="2" fillId="2" borderId="1" xfId="0" applyNumberFormat="1" applyFont="1" applyFill="1" applyBorder="1">
      <alignment vertical="center"/>
    </xf>
    <xf numFmtId="176" fontId="2" fillId="2" borderId="1" xfId="0" applyNumberFormat="1" applyFont="1" applyFill="1" applyBorder="1" applyAlignment="1">
      <alignment vertical="center" shrinkToFit="1"/>
    </xf>
    <xf numFmtId="176" fontId="2" fillId="2" borderId="1" xfId="0" applyNumberFormat="1" applyFont="1" applyFill="1" applyBorder="1" applyAlignment="1">
      <alignment horizontal="center" vertical="center" shrinkToFit="1"/>
    </xf>
    <xf numFmtId="176" fontId="2" fillId="0" borderId="0" xfId="0" applyNumberFormat="1" applyFont="1" applyAlignment="1">
      <alignment horizontal="right" vertical="center"/>
    </xf>
    <xf numFmtId="176" fontId="2" fillId="0" borderId="0" xfId="0" applyNumberFormat="1" applyFont="1" applyFill="1" applyBorder="1" applyAlignment="1">
      <alignment horizontal="center" vertical="center" shrinkToFit="1"/>
    </xf>
    <xf numFmtId="176" fontId="2" fillId="0" borderId="0" xfId="0" applyNumberFormat="1" applyFont="1" applyFill="1" applyBorder="1" applyAlignment="1">
      <alignment vertical="center" shrinkToFit="1"/>
    </xf>
    <xf numFmtId="177" fontId="3" fillId="2" borderId="1"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xf>
    <xf numFmtId="0" fontId="2" fillId="2" borderId="1" xfId="0" applyFont="1" applyFill="1" applyBorder="1" applyAlignment="1">
      <alignment vertical="center" shrinkToFit="1"/>
    </xf>
    <xf numFmtId="0" fontId="2" fillId="4" borderId="1" xfId="0" applyFont="1" applyFill="1" applyBorder="1" applyAlignment="1">
      <alignment vertical="center" shrinkToFit="1"/>
    </xf>
    <xf numFmtId="176" fontId="2" fillId="4" borderId="1" xfId="0" applyNumberFormat="1" applyFont="1" applyFill="1" applyBorder="1" applyAlignment="1">
      <alignment vertical="center" shrinkToFit="1"/>
    </xf>
    <xf numFmtId="176" fontId="2" fillId="4" borderId="1" xfId="0" applyNumberFormat="1" applyFont="1" applyFill="1" applyBorder="1" applyAlignment="1">
      <alignment horizontal="center" vertical="center" shrinkToFit="1"/>
    </xf>
    <xf numFmtId="176" fontId="2" fillId="3" borderId="1" xfId="0" applyNumberFormat="1" applyFont="1" applyFill="1" applyBorder="1" applyAlignment="1">
      <alignment vertical="center" shrinkToFit="1"/>
    </xf>
    <xf numFmtId="177" fontId="2" fillId="3" borderId="1" xfId="0" applyNumberFormat="1" applyFont="1" applyFill="1" applyBorder="1">
      <alignmen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177" fontId="2" fillId="4" borderId="1" xfId="0" applyNumberFormat="1" applyFont="1" applyFill="1" applyBorder="1">
      <alignment vertical="center"/>
    </xf>
    <xf numFmtId="177" fontId="2" fillId="2" borderId="1"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177" fontId="2"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2" fillId="4" borderId="4" xfId="0" applyFont="1" applyFill="1"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176" fontId="2" fillId="2" borderId="1" xfId="0" applyNumberFormat="1" applyFont="1" applyFill="1" applyBorder="1" applyAlignment="1">
      <alignment horizontal="center" vertical="center"/>
    </xf>
    <xf numFmtId="176" fontId="0" fillId="2" borderId="1" xfId="0" applyNumberForma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177" fontId="2" fillId="2" borderId="1" xfId="0" applyNumberFormat="1" applyFont="1" applyFill="1" applyBorder="1" applyAlignment="1">
      <alignment horizontal="center" vertical="center"/>
    </xf>
    <xf numFmtId="177" fontId="2" fillId="2" borderId="4" xfId="0" applyNumberFormat="1" applyFont="1" applyFill="1" applyBorder="1" applyAlignment="1">
      <alignment vertical="center"/>
    </xf>
    <xf numFmtId="177" fontId="2" fillId="2" borderId="6" xfId="0" applyNumberFormat="1" applyFont="1" applyFill="1" applyBorder="1" applyAlignment="1">
      <alignment vertical="center"/>
    </xf>
    <xf numFmtId="177" fontId="2" fillId="2" borderId="5" xfId="0" applyNumberFormat="1" applyFont="1" applyFill="1" applyBorder="1" applyAlignment="1">
      <alignment vertical="center"/>
    </xf>
    <xf numFmtId="177" fontId="2" fillId="4" borderId="1" xfId="0" applyNumberFormat="1" applyFont="1" applyFill="1" applyBorder="1" applyAlignment="1">
      <alignment vertical="center"/>
    </xf>
    <xf numFmtId="0" fontId="0" fillId="4" borderId="1" xfId="0" applyFill="1" applyBorder="1" applyAlignment="1">
      <alignment vertical="center"/>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4" borderId="4" xfId="0" applyFill="1"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abSelected="1" zoomScaleNormal="100" zoomScaleSheetLayoutView="85" workbookViewId="0">
      <selection activeCell="C3" sqref="C3:N3"/>
    </sheetView>
  </sheetViews>
  <sheetFormatPr defaultRowHeight="13.5" x14ac:dyDescent="0.15"/>
  <cols>
    <col min="1" max="1" width="5.5" style="1" bestFit="1" customWidth="1"/>
    <col min="2" max="2" width="11.5" style="1" customWidth="1"/>
    <col min="3" max="3" width="50.625" style="1" customWidth="1"/>
    <col min="4" max="4" width="30.625" style="1" customWidth="1"/>
    <col min="5" max="5" width="7.5" style="1" bestFit="1" customWidth="1"/>
    <col min="6" max="6" width="11.625" style="1" customWidth="1"/>
    <col min="7" max="7" width="15.625" style="3" customWidth="1"/>
    <col min="8" max="9" width="3.5" style="3" bestFit="1" customWidth="1"/>
    <col min="10" max="10" width="8.125" style="3" customWidth="1"/>
    <col min="11" max="11" width="5.5" style="3" bestFit="1" customWidth="1"/>
    <col min="12" max="12" width="3.5" style="3" bestFit="1" customWidth="1"/>
    <col min="13" max="13" width="8.125" style="3" customWidth="1"/>
    <col min="14" max="14" width="5.5" style="3" bestFit="1" customWidth="1"/>
    <col min="15" max="15" width="3.5" style="3" bestFit="1" customWidth="1"/>
    <col min="16" max="16" width="15.625" style="3" customWidth="1"/>
    <col min="17" max="17" width="3.5" style="3" bestFit="1" customWidth="1"/>
    <col min="18" max="16384" width="9" style="1"/>
  </cols>
  <sheetData>
    <row r="1" spans="1:17" ht="20.100000000000001" customHeight="1" x14ac:dyDescent="0.15">
      <c r="P1" s="20" t="s">
        <v>26</v>
      </c>
    </row>
    <row r="2" spans="1:17" ht="20.100000000000001" customHeight="1" x14ac:dyDescent="0.15">
      <c r="A2" s="45" t="s">
        <v>35</v>
      </c>
      <c r="B2" s="46"/>
      <c r="C2" s="46"/>
      <c r="D2" s="46"/>
      <c r="E2" s="46"/>
      <c r="F2" s="46"/>
      <c r="G2" s="46"/>
      <c r="H2" s="46"/>
      <c r="I2" s="46"/>
      <c r="J2" s="46"/>
      <c r="K2" s="46"/>
      <c r="L2" s="46"/>
      <c r="M2" s="46"/>
      <c r="N2" s="46"/>
      <c r="O2" s="46"/>
      <c r="P2" s="46"/>
      <c r="Q2" s="46"/>
    </row>
    <row r="3" spans="1:17" ht="20.100000000000001" customHeight="1" x14ac:dyDescent="0.15">
      <c r="A3" s="47" t="s">
        <v>18</v>
      </c>
      <c r="B3" s="48"/>
      <c r="C3" s="40"/>
      <c r="D3" s="41"/>
      <c r="E3" s="41"/>
      <c r="F3" s="41"/>
      <c r="G3" s="41"/>
      <c r="H3" s="41"/>
      <c r="I3" s="41"/>
      <c r="J3" s="41"/>
      <c r="K3" s="41"/>
      <c r="L3" s="41"/>
      <c r="M3" s="41"/>
      <c r="N3" s="42"/>
      <c r="O3" s="31"/>
      <c r="P3" s="55" t="s">
        <v>27</v>
      </c>
      <c r="Q3" s="56"/>
    </row>
    <row r="4" spans="1:17" ht="20.100000000000001" customHeight="1" x14ac:dyDescent="0.15">
      <c r="A4" s="47" t="s">
        <v>19</v>
      </c>
      <c r="B4" s="48"/>
      <c r="C4" s="40"/>
      <c r="D4" s="41"/>
      <c r="E4" s="41"/>
      <c r="F4" s="41"/>
      <c r="G4" s="41"/>
      <c r="H4" s="41"/>
      <c r="I4" s="41"/>
      <c r="J4" s="41"/>
      <c r="K4" s="41"/>
      <c r="L4" s="41"/>
      <c r="M4" s="41"/>
      <c r="N4" s="42"/>
      <c r="O4" s="32"/>
      <c r="P4" s="57"/>
      <c r="Q4" s="58"/>
    </row>
    <row r="5" spans="1:17" ht="20.100000000000001" customHeight="1" x14ac:dyDescent="0.15">
      <c r="P5" s="4" t="s">
        <v>34</v>
      </c>
    </row>
    <row r="6" spans="1:17" s="2" customFormat="1" ht="20.100000000000001" customHeight="1" x14ac:dyDescent="0.15">
      <c r="A6" s="2" t="s">
        <v>13</v>
      </c>
      <c r="B6" s="2" t="s">
        <v>11</v>
      </c>
      <c r="F6" s="2" t="s">
        <v>11</v>
      </c>
      <c r="G6" s="4" t="s">
        <v>20</v>
      </c>
      <c r="H6" s="4"/>
      <c r="I6" s="4"/>
      <c r="J6" s="4"/>
      <c r="K6" s="4" t="s">
        <v>12</v>
      </c>
      <c r="L6" s="4"/>
      <c r="M6" s="4"/>
      <c r="N6" s="4" t="s">
        <v>12</v>
      </c>
      <c r="O6" s="4"/>
      <c r="P6" s="4"/>
      <c r="Q6" s="4"/>
    </row>
    <row r="7" spans="1:17" ht="39.950000000000003" customHeight="1" x14ac:dyDescent="0.15">
      <c r="A7" s="8" t="s">
        <v>0</v>
      </c>
      <c r="B7" s="9" t="s">
        <v>1</v>
      </c>
      <c r="C7" s="9" t="s">
        <v>2</v>
      </c>
      <c r="D7" s="9" t="s">
        <v>3</v>
      </c>
      <c r="E7" s="9" t="s">
        <v>4</v>
      </c>
      <c r="F7" s="8" t="s">
        <v>5</v>
      </c>
      <c r="G7" s="43" t="str">
        <f>IF(P4="非課税事業者等","単価（税込）","単価（税抜）")</f>
        <v>単価（税抜）</v>
      </c>
      <c r="H7" s="44"/>
      <c r="I7" s="10"/>
      <c r="J7" s="10" t="s">
        <v>6</v>
      </c>
      <c r="K7" s="10" t="s">
        <v>7</v>
      </c>
      <c r="L7" s="10"/>
      <c r="M7" s="10" t="s">
        <v>6</v>
      </c>
      <c r="N7" s="10" t="s">
        <v>7</v>
      </c>
      <c r="O7" s="10"/>
      <c r="P7" s="43" t="str">
        <f>IF(P4="非課税事業者等","小計（税込）","小計（税抜）")</f>
        <v>小計（税抜）</v>
      </c>
      <c r="Q7" s="44"/>
    </row>
    <row r="8" spans="1:17" ht="20.100000000000001" customHeight="1" x14ac:dyDescent="0.15">
      <c r="A8" s="25">
        <v>1</v>
      </c>
      <c r="B8" s="26"/>
      <c r="C8" s="26"/>
      <c r="D8" s="26"/>
      <c r="E8" s="26"/>
      <c r="F8" s="26"/>
      <c r="G8" s="27"/>
      <c r="H8" s="19" t="s">
        <v>10</v>
      </c>
      <c r="I8" s="19" t="s">
        <v>8</v>
      </c>
      <c r="J8" s="28"/>
      <c r="K8" s="28"/>
      <c r="L8" s="19" t="s">
        <v>8</v>
      </c>
      <c r="M8" s="28"/>
      <c r="N8" s="28"/>
      <c r="O8" s="19" t="s">
        <v>9</v>
      </c>
      <c r="P8" s="29">
        <f>PRODUCT(G8,J8,M8)</f>
        <v>0</v>
      </c>
      <c r="Q8" s="18" t="s">
        <v>10</v>
      </c>
    </row>
    <row r="9" spans="1:17" ht="20.100000000000001" customHeight="1" x14ac:dyDescent="0.15">
      <c r="A9" s="25">
        <v>2</v>
      </c>
      <c r="B9" s="26"/>
      <c r="C9" s="26"/>
      <c r="D9" s="26"/>
      <c r="E9" s="26"/>
      <c r="F9" s="26"/>
      <c r="G9" s="27"/>
      <c r="H9" s="19" t="s">
        <v>10</v>
      </c>
      <c r="I9" s="19" t="s">
        <v>8</v>
      </c>
      <c r="J9" s="28"/>
      <c r="K9" s="28"/>
      <c r="L9" s="19" t="s">
        <v>8</v>
      </c>
      <c r="M9" s="28"/>
      <c r="N9" s="28"/>
      <c r="O9" s="19" t="s">
        <v>9</v>
      </c>
      <c r="P9" s="29">
        <f t="shared" ref="P9:P27" si="0">PRODUCT(G9,J9,M9)</f>
        <v>0</v>
      </c>
      <c r="Q9" s="18" t="s">
        <v>10</v>
      </c>
    </row>
    <row r="10" spans="1:17" ht="20.100000000000001" customHeight="1" x14ac:dyDescent="0.15">
      <c r="A10" s="25">
        <v>3</v>
      </c>
      <c r="B10" s="26"/>
      <c r="C10" s="26"/>
      <c r="D10" s="26"/>
      <c r="E10" s="26"/>
      <c r="F10" s="26"/>
      <c r="G10" s="27"/>
      <c r="H10" s="19" t="s">
        <v>10</v>
      </c>
      <c r="I10" s="19" t="s">
        <v>8</v>
      </c>
      <c r="J10" s="28"/>
      <c r="K10" s="28"/>
      <c r="L10" s="19" t="s">
        <v>8</v>
      </c>
      <c r="M10" s="28"/>
      <c r="N10" s="28"/>
      <c r="O10" s="19" t="s">
        <v>9</v>
      </c>
      <c r="P10" s="29">
        <f t="shared" si="0"/>
        <v>0</v>
      </c>
      <c r="Q10" s="18" t="s">
        <v>10</v>
      </c>
    </row>
    <row r="11" spans="1:17" ht="20.100000000000001" customHeight="1" x14ac:dyDescent="0.15">
      <c r="A11" s="25">
        <v>4</v>
      </c>
      <c r="B11" s="26"/>
      <c r="C11" s="26"/>
      <c r="D11" s="26"/>
      <c r="E11" s="26"/>
      <c r="F11" s="26"/>
      <c r="G11" s="27"/>
      <c r="H11" s="19" t="s">
        <v>10</v>
      </c>
      <c r="I11" s="19" t="s">
        <v>8</v>
      </c>
      <c r="J11" s="28"/>
      <c r="K11" s="28"/>
      <c r="L11" s="19" t="s">
        <v>8</v>
      </c>
      <c r="M11" s="28"/>
      <c r="N11" s="28"/>
      <c r="O11" s="19" t="s">
        <v>9</v>
      </c>
      <c r="P11" s="29">
        <f t="shared" si="0"/>
        <v>0</v>
      </c>
      <c r="Q11" s="18" t="s">
        <v>10</v>
      </c>
    </row>
    <row r="12" spans="1:17" ht="20.100000000000001" customHeight="1" x14ac:dyDescent="0.15">
      <c r="A12" s="25">
        <v>5</v>
      </c>
      <c r="B12" s="26"/>
      <c r="C12" s="26"/>
      <c r="D12" s="26"/>
      <c r="E12" s="26"/>
      <c r="F12" s="26"/>
      <c r="G12" s="27"/>
      <c r="H12" s="19" t="s">
        <v>10</v>
      </c>
      <c r="I12" s="19" t="s">
        <v>8</v>
      </c>
      <c r="J12" s="28"/>
      <c r="K12" s="28"/>
      <c r="L12" s="19" t="s">
        <v>8</v>
      </c>
      <c r="M12" s="28"/>
      <c r="N12" s="28"/>
      <c r="O12" s="19" t="s">
        <v>9</v>
      </c>
      <c r="P12" s="29">
        <f t="shared" si="0"/>
        <v>0</v>
      </c>
      <c r="Q12" s="18" t="s">
        <v>10</v>
      </c>
    </row>
    <row r="13" spans="1:17" ht="20.100000000000001" customHeight="1" x14ac:dyDescent="0.15">
      <c r="A13" s="25">
        <v>6</v>
      </c>
      <c r="B13" s="26"/>
      <c r="C13" s="26"/>
      <c r="D13" s="26"/>
      <c r="E13" s="26"/>
      <c r="F13" s="26"/>
      <c r="G13" s="27"/>
      <c r="H13" s="19" t="s">
        <v>10</v>
      </c>
      <c r="I13" s="19" t="s">
        <v>8</v>
      </c>
      <c r="J13" s="28"/>
      <c r="K13" s="28"/>
      <c r="L13" s="19" t="s">
        <v>8</v>
      </c>
      <c r="M13" s="28"/>
      <c r="N13" s="28"/>
      <c r="O13" s="19" t="s">
        <v>9</v>
      </c>
      <c r="P13" s="29">
        <f t="shared" si="0"/>
        <v>0</v>
      </c>
      <c r="Q13" s="18" t="s">
        <v>10</v>
      </c>
    </row>
    <row r="14" spans="1:17" ht="20.100000000000001" customHeight="1" x14ac:dyDescent="0.15">
      <c r="A14" s="25">
        <v>7</v>
      </c>
      <c r="B14" s="26"/>
      <c r="C14" s="26"/>
      <c r="D14" s="26"/>
      <c r="E14" s="26"/>
      <c r="F14" s="26"/>
      <c r="G14" s="27"/>
      <c r="H14" s="19" t="s">
        <v>10</v>
      </c>
      <c r="I14" s="19" t="s">
        <v>8</v>
      </c>
      <c r="J14" s="28"/>
      <c r="K14" s="28"/>
      <c r="L14" s="19" t="s">
        <v>8</v>
      </c>
      <c r="M14" s="28"/>
      <c r="N14" s="28"/>
      <c r="O14" s="19" t="s">
        <v>9</v>
      </c>
      <c r="P14" s="29">
        <f t="shared" si="0"/>
        <v>0</v>
      </c>
      <c r="Q14" s="18" t="s">
        <v>10</v>
      </c>
    </row>
    <row r="15" spans="1:17" ht="20.100000000000001" customHeight="1" x14ac:dyDescent="0.15">
      <c r="A15" s="25">
        <v>8</v>
      </c>
      <c r="B15" s="26"/>
      <c r="C15" s="26"/>
      <c r="D15" s="26"/>
      <c r="E15" s="26"/>
      <c r="F15" s="26"/>
      <c r="G15" s="27"/>
      <c r="H15" s="19" t="s">
        <v>10</v>
      </c>
      <c r="I15" s="19" t="s">
        <v>8</v>
      </c>
      <c r="J15" s="28"/>
      <c r="K15" s="28"/>
      <c r="L15" s="19" t="s">
        <v>8</v>
      </c>
      <c r="M15" s="28"/>
      <c r="N15" s="28"/>
      <c r="O15" s="19" t="s">
        <v>9</v>
      </c>
      <c r="P15" s="29">
        <f t="shared" si="0"/>
        <v>0</v>
      </c>
      <c r="Q15" s="18" t="s">
        <v>10</v>
      </c>
    </row>
    <row r="16" spans="1:17" ht="20.100000000000001" customHeight="1" x14ac:dyDescent="0.15">
      <c r="A16" s="25">
        <v>9</v>
      </c>
      <c r="B16" s="26"/>
      <c r="C16" s="26"/>
      <c r="D16" s="26"/>
      <c r="E16" s="26"/>
      <c r="F16" s="26"/>
      <c r="G16" s="27"/>
      <c r="H16" s="19" t="s">
        <v>10</v>
      </c>
      <c r="I16" s="19" t="s">
        <v>8</v>
      </c>
      <c r="J16" s="28"/>
      <c r="K16" s="28"/>
      <c r="L16" s="19" t="s">
        <v>8</v>
      </c>
      <c r="M16" s="28"/>
      <c r="N16" s="28"/>
      <c r="O16" s="19" t="s">
        <v>9</v>
      </c>
      <c r="P16" s="29">
        <f t="shared" si="0"/>
        <v>0</v>
      </c>
      <c r="Q16" s="18" t="s">
        <v>10</v>
      </c>
    </row>
    <row r="17" spans="1:17" ht="20.100000000000001" customHeight="1" x14ac:dyDescent="0.15">
      <c r="A17" s="25">
        <v>10</v>
      </c>
      <c r="B17" s="26"/>
      <c r="C17" s="26"/>
      <c r="D17" s="26"/>
      <c r="E17" s="26"/>
      <c r="F17" s="26"/>
      <c r="G17" s="27"/>
      <c r="H17" s="19" t="s">
        <v>10</v>
      </c>
      <c r="I17" s="19" t="s">
        <v>8</v>
      </c>
      <c r="J17" s="28"/>
      <c r="K17" s="28"/>
      <c r="L17" s="19" t="s">
        <v>8</v>
      </c>
      <c r="M17" s="28"/>
      <c r="N17" s="28"/>
      <c r="O17" s="19" t="s">
        <v>9</v>
      </c>
      <c r="P17" s="29">
        <f t="shared" si="0"/>
        <v>0</v>
      </c>
      <c r="Q17" s="18" t="s">
        <v>10</v>
      </c>
    </row>
    <row r="18" spans="1:17" ht="20.100000000000001" customHeight="1" x14ac:dyDescent="0.15">
      <c r="A18" s="25">
        <v>11</v>
      </c>
      <c r="B18" s="26"/>
      <c r="C18" s="26"/>
      <c r="D18" s="26"/>
      <c r="E18" s="26"/>
      <c r="F18" s="26"/>
      <c r="G18" s="27"/>
      <c r="H18" s="19" t="s">
        <v>10</v>
      </c>
      <c r="I18" s="19" t="s">
        <v>8</v>
      </c>
      <c r="J18" s="28"/>
      <c r="K18" s="28"/>
      <c r="L18" s="19" t="s">
        <v>8</v>
      </c>
      <c r="M18" s="28"/>
      <c r="N18" s="28"/>
      <c r="O18" s="19" t="s">
        <v>9</v>
      </c>
      <c r="P18" s="29">
        <f t="shared" si="0"/>
        <v>0</v>
      </c>
      <c r="Q18" s="18" t="s">
        <v>10</v>
      </c>
    </row>
    <row r="19" spans="1:17" ht="20.100000000000001" customHeight="1" x14ac:dyDescent="0.15">
      <c r="A19" s="25">
        <v>12</v>
      </c>
      <c r="B19" s="26"/>
      <c r="C19" s="26"/>
      <c r="D19" s="26"/>
      <c r="E19" s="26"/>
      <c r="F19" s="26"/>
      <c r="G19" s="27"/>
      <c r="H19" s="19" t="s">
        <v>10</v>
      </c>
      <c r="I19" s="19" t="s">
        <v>8</v>
      </c>
      <c r="J19" s="28"/>
      <c r="K19" s="28"/>
      <c r="L19" s="19" t="s">
        <v>8</v>
      </c>
      <c r="M19" s="28"/>
      <c r="N19" s="28"/>
      <c r="O19" s="19" t="s">
        <v>9</v>
      </c>
      <c r="P19" s="29">
        <f t="shared" si="0"/>
        <v>0</v>
      </c>
      <c r="Q19" s="18" t="s">
        <v>10</v>
      </c>
    </row>
    <row r="20" spans="1:17" ht="20.100000000000001" customHeight="1" x14ac:dyDescent="0.15">
      <c r="A20" s="25">
        <v>13</v>
      </c>
      <c r="B20" s="26"/>
      <c r="C20" s="26"/>
      <c r="D20" s="26"/>
      <c r="E20" s="26"/>
      <c r="F20" s="26"/>
      <c r="G20" s="27"/>
      <c r="H20" s="19" t="s">
        <v>10</v>
      </c>
      <c r="I20" s="19" t="s">
        <v>8</v>
      </c>
      <c r="J20" s="28"/>
      <c r="K20" s="28"/>
      <c r="L20" s="19" t="s">
        <v>8</v>
      </c>
      <c r="M20" s="28"/>
      <c r="N20" s="28"/>
      <c r="O20" s="19" t="s">
        <v>9</v>
      </c>
      <c r="P20" s="29">
        <f t="shared" si="0"/>
        <v>0</v>
      </c>
      <c r="Q20" s="18" t="s">
        <v>10</v>
      </c>
    </row>
    <row r="21" spans="1:17" ht="20.100000000000001" customHeight="1" x14ac:dyDescent="0.15">
      <c r="A21" s="25">
        <v>14</v>
      </c>
      <c r="B21" s="26"/>
      <c r="C21" s="26"/>
      <c r="D21" s="26"/>
      <c r="E21" s="26"/>
      <c r="F21" s="26"/>
      <c r="G21" s="27"/>
      <c r="H21" s="19" t="s">
        <v>10</v>
      </c>
      <c r="I21" s="19" t="s">
        <v>8</v>
      </c>
      <c r="J21" s="28"/>
      <c r="K21" s="28"/>
      <c r="L21" s="19" t="s">
        <v>8</v>
      </c>
      <c r="M21" s="28"/>
      <c r="N21" s="28"/>
      <c r="O21" s="19" t="s">
        <v>9</v>
      </c>
      <c r="P21" s="29">
        <f t="shared" si="0"/>
        <v>0</v>
      </c>
      <c r="Q21" s="18" t="s">
        <v>10</v>
      </c>
    </row>
    <row r="22" spans="1:17" ht="20.100000000000001" customHeight="1" x14ac:dyDescent="0.15">
      <c r="A22" s="25">
        <v>15</v>
      </c>
      <c r="B22" s="26"/>
      <c r="C22" s="26"/>
      <c r="D22" s="26"/>
      <c r="E22" s="26"/>
      <c r="F22" s="26"/>
      <c r="G22" s="27"/>
      <c r="H22" s="19" t="s">
        <v>10</v>
      </c>
      <c r="I22" s="19" t="s">
        <v>8</v>
      </c>
      <c r="J22" s="28"/>
      <c r="K22" s="28"/>
      <c r="L22" s="19" t="s">
        <v>8</v>
      </c>
      <c r="M22" s="28"/>
      <c r="N22" s="28"/>
      <c r="O22" s="19" t="s">
        <v>9</v>
      </c>
      <c r="P22" s="29">
        <f t="shared" si="0"/>
        <v>0</v>
      </c>
      <c r="Q22" s="18" t="s">
        <v>10</v>
      </c>
    </row>
    <row r="23" spans="1:17" ht="20.100000000000001" customHeight="1" x14ac:dyDescent="0.15">
      <c r="A23" s="25">
        <v>16</v>
      </c>
      <c r="B23" s="26"/>
      <c r="C23" s="26"/>
      <c r="D23" s="26"/>
      <c r="E23" s="26"/>
      <c r="F23" s="26"/>
      <c r="G23" s="27"/>
      <c r="H23" s="19" t="s">
        <v>10</v>
      </c>
      <c r="I23" s="19" t="s">
        <v>8</v>
      </c>
      <c r="J23" s="28"/>
      <c r="K23" s="28"/>
      <c r="L23" s="19" t="s">
        <v>8</v>
      </c>
      <c r="M23" s="28"/>
      <c r="N23" s="28"/>
      <c r="O23" s="19" t="s">
        <v>9</v>
      </c>
      <c r="P23" s="29">
        <f t="shared" si="0"/>
        <v>0</v>
      </c>
      <c r="Q23" s="18" t="s">
        <v>10</v>
      </c>
    </row>
    <row r="24" spans="1:17" ht="20.100000000000001" customHeight="1" x14ac:dyDescent="0.15">
      <c r="A24" s="25">
        <v>17</v>
      </c>
      <c r="B24" s="26"/>
      <c r="C24" s="26"/>
      <c r="D24" s="26"/>
      <c r="E24" s="26"/>
      <c r="F24" s="26"/>
      <c r="G24" s="27"/>
      <c r="H24" s="19" t="s">
        <v>10</v>
      </c>
      <c r="I24" s="19" t="s">
        <v>8</v>
      </c>
      <c r="J24" s="28"/>
      <c r="K24" s="28"/>
      <c r="L24" s="19" t="s">
        <v>8</v>
      </c>
      <c r="M24" s="28"/>
      <c r="N24" s="28"/>
      <c r="O24" s="19" t="s">
        <v>9</v>
      </c>
      <c r="P24" s="29">
        <f t="shared" si="0"/>
        <v>0</v>
      </c>
      <c r="Q24" s="18" t="s">
        <v>10</v>
      </c>
    </row>
    <row r="25" spans="1:17" ht="20.100000000000001" customHeight="1" x14ac:dyDescent="0.15">
      <c r="A25" s="25">
        <v>18</v>
      </c>
      <c r="B25" s="26"/>
      <c r="C25" s="26"/>
      <c r="D25" s="26"/>
      <c r="E25" s="26"/>
      <c r="F25" s="26"/>
      <c r="G25" s="27"/>
      <c r="H25" s="19" t="s">
        <v>10</v>
      </c>
      <c r="I25" s="19" t="s">
        <v>8</v>
      </c>
      <c r="J25" s="28"/>
      <c r="K25" s="28"/>
      <c r="L25" s="19" t="s">
        <v>8</v>
      </c>
      <c r="M25" s="28"/>
      <c r="N25" s="28"/>
      <c r="O25" s="19" t="s">
        <v>9</v>
      </c>
      <c r="P25" s="29">
        <f t="shared" si="0"/>
        <v>0</v>
      </c>
      <c r="Q25" s="18" t="s">
        <v>10</v>
      </c>
    </row>
    <row r="26" spans="1:17" ht="20.100000000000001" customHeight="1" x14ac:dyDescent="0.15">
      <c r="A26" s="25">
        <v>19</v>
      </c>
      <c r="B26" s="26"/>
      <c r="C26" s="26"/>
      <c r="D26" s="26"/>
      <c r="E26" s="26"/>
      <c r="F26" s="26"/>
      <c r="G26" s="27"/>
      <c r="H26" s="19" t="s">
        <v>10</v>
      </c>
      <c r="I26" s="19" t="s">
        <v>8</v>
      </c>
      <c r="J26" s="28"/>
      <c r="K26" s="28"/>
      <c r="L26" s="19" t="s">
        <v>8</v>
      </c>
      <c r="M26" s="28"/>
      <c r="N26" s="28"/>
      <c r="O26" s="19" t="s">
        <v>9</v>
      </c>
      <c r="P26" s="29">
        <f t="shared" si="0"/>
        <v>0</v>
      </c>
      <c r="Q26" s="18" t="s">
        <v>10</v>
      </c>
    </row>
    <row r="27" spans="1:17" ht="20.100000000000001" customHeight="1" x14ac:dyDescent="0.15">
      <c r="A27" s="25">
        <v>20</v>
      </c>
      <c r="B27" s="26"/>
      <c r="C27" s="26"/>
      <c r="D27" s="26"/>
      <c r="E27" s="26"/>
      <c r="F27" s="26"/>
      <c r="G27" s="27"/>
      <c r="H27" s="19" t="s">
        <v>10</v>
      </c>
      <c r="I27" s="19" t="s">
        <v>8</v>
      </c>
      <c r="J27" s="28"/>
      <c r="K27" s="28"/>
      <c r="L27" s="19" t="s">
        <v>8</v>
      </c>
      <c r="M27" s="28"/>
      <c r="N27" s="28"/>
      <c r="O27" s="19" t="s">
        <v>9</v>
      </c>
      <c r="P27" s="29">
        <f t="shared" si="0"/>
        <v>0</v>
      </c>
      <c r="Q27" s="18" t="s">
        <v>10</v>
      </c>
    </row>
    <row r="28" spans="1:17" ht="20.100000000000001" customHeight="1" x14ac:dyDescent="0.15">
      <c r="A28" s="5"/>
      <c r="B28" s="5"/>
      <c r="C28" s="5"/>
      <c r="D28" s="5"/>
      <c r="E28" s="5"/>
      <c r="F28" s="5"/>
      <c r="G28" s="6"/>
      <c r="H28" s="21"/>
      <c r="I28" s="21"/>
      <c r="J28" s="21"/>
      <c r="K28" s="21"/>
      <c r="L28" s="21"/>
      <c r="M28" s="21"/>
      <c r="N28" s="21"/>
      <c r="O28" s="21"/>
      <c r="P28" s="22"/>
      <c r="Q28" s="22"/>
    </row>
    <row r="29" spans="1:17" ht="20.100000000000001" customHeight="1" x14ac:dyDescent="0.15">
      <c r="A29" s="7"/>
      <c r="B29" s="7"/>
      <c r="C29" s="23" t="s">
        <v>24</v>
      </c>
      <c r="D29" s="16" t="s">
        <v>22</v>
      </c>
      <c r="E29" s="49" t="s">
        <v>23</v>
      </c>
      <c r="F29" s="48"/>
      <c r="G29" s="48"/>
      <c r="H29" s="7"/>
      <c r="I29" s="7"/>
      <c r="J29" s="7"/>
      <c r="K29" s="7"/>
      <c r="L29" s="7"/>
      <c r="M29" s="7"/>
      <c r="N29" s="15"/>
      <c r="O29" s="12"/>
      <c r="P29" s="24" t="s">
        <v>25</v>
      </c>
      <c r="Q29" s="12"/>
    </row>
    <row r="30" spans="1:17" ht="20.100000000000001" customHeight="1" x14ac:dyDescent="0.15">
      <c r="A30" s="7"/>
      <c r="B30" s="7"/>
      <c r="C30" s="34" t="s">
        <v>21</v>
      </c>
      <c r="D30" s="30">
        <f>IF(P31&lt;20000001,ROUNDDOWN(P31/2,-3),10000000)</f>
        <v>0</v>
      </c>
      <c r="E30" s="50"/>
      <c r="F30" s="51"/>
      <c r="G30" s="52"/>
      <c r="H30" s="7"/>
      <c r="I30" s="7"/>
      <c r="J30" s="7"/>
      <c r="K30" s="7"/>
      <c r="L30" s="7"/>
      <c r="M30" s="7"/>
      <c r="N30" s="11" t="s">
        <v>14</v>
      </c>
      <c r="O30" s="12"/>
      <c r="P30" s="30">
        <f>SUM(P8:P27)</f>
        <v>0</v>
      </c>
      <c r="Q30" s="18" t="s">
        <v>10</v>
      </c>
    </row>
    <row r="31" spans="1:17" ht="20.100000000000001" customHeight="1" x14ac:dyDescent="0.15">
      <c r="A31" s="7"/>
      <c r="B31" s="7"/>
      <c r="C31" s="16" t="s">
        <v>36</v>
      </c>
      <c r="D31" s="33"/>
      <c r="E31" s="53"/>
      <c r="F31" s="54"/>
      <c r="G31" s="54"/>
      <c r="H31" s="7"/>
      <c r="I31" s="7"/>
      <c r="J31" s="7"/>
      <c r="K31" s="7"/>
      <c r="L31" s="7"/>
      <c r="M31" s="7"/>
      <c r="N31" s="11" t="s">
        <v>15</v>
      </c>
      <c r="O31" s="12"/>
      <c r="P31" s="30">
        <f>SUMIF(F8:F27,"対象経費",P8:P27)</f>
        <v>0</v>
      </c>
      <c r="Q31" s="18" t="s">
        <v>10</v>
      </c>
    </row>
    <row r="32" spans="1:17" ht="20.100000000000001" customHeight="1" x14ac:dyDescent="0.15">
      <c r="A32" s="7"/>
      <c r="B32" s="7"/>
      <c r="C32" s="16" t="s">
        <v>43</v>
      </c>
      <c r="D32" s="33"/>
      <c r="E32" s="53"/>
      <c r="F32" s="54"/>
      <c r="G32" s="54"/>
      <c r="H32" s="7"/>
      <c r="I32" s="7"/>
      <c r="J32" s="7"/>
      <c r="K32" s="7"/>
      <c r="L32" s="7"/>
      <c r="M32" s="7"/>
      <c r="N32" s="11" t="s">
        <v>16</v>
      </c>
      <c r="O32" s="12"/>
      <c r="P32" s="30">
        <f>SUMIF(F8:F27,"対象外経費",P8:P27)</f>
        <v>0</v>
      </c>
      <c r="Q32" s="18" t="s">
        <v>10</v>
      </c>
    </row>
    <row r="33" spans="1:17" ht="20.100000000000001" customHeight="1" x14ac:dyDescent="0.15">
      <c r="A33" s="7"/>
      <c r="B33" s="7"/>
      <c r="C33" s="16" t="s">
        <v>37</v>
      </c>
      <c r="D33" s="33"/>
      <c r="E33" s="53"/>
      <c r="F33" s="54"/>
      <c r="G33" s="54"/>
      <c r="H33" s="7"/>
      <c r="I33" s="7"/>
      <c r="J33" s="7"/>
      <c r="K33" s="7"/>
      <c r="L33" s="7"/>
      <c r="M33" s="7"/>
      <c r="N33" s="13" t="s">
        <v>17</v>
      </c>
      <c r="O33" s="14"/>
      <c r="P33" s="30">
        <f>P31+P32</f>
        <v>0</v>
      </c>
      <c r="Q33" s="18" t="s">
        <v>10</v>
      </c>
    </row>
    <row r="34" spans="1:17" ht="20.100000000000001" customHeight="1" x14ac:dyDescent="0.15">
      <c r="A34" s="7"/>
      <c r="B34" s="7"/>
      <c r="C34" s="16" t="s">
        <v>39</v>
      </c>
      <c r="D34" s="33"/>
      <c r="E34" s="38"/>
      <c r="F34" s="39"/>
      <c r="G34" s="39"/>
      <c r="H34" s="7"/>
      <c r="I34" s="7"/>
      <c r="J34" s="7"/>
      <c r="K34" s="7"/>
      <c r="L34" s="7"/>
      <c r="M34" s="7"/>
      <c r="N34" s="15"/>
      <c r="O34" s="12"/>
      <c r="P34" s="16" t="str">
        <f>IF(P30=P33,"OK","NG")</f>
        <v>OK</v>
      </c>
      <c r="Q34" s="17"/>
    </row>
    <row r="35" spans="1:17" ht="19.5" customHeight="1" x14ac:dyDescent="0.15">
      <c r="B35" s="7"/>
      <c r="C35" s="34" t="s">
        <v>38</v>
      </c>
      <c r="D35" s="33"/>
      <c r="E35" s="38"/>
      <c r="F35" s="39"/>
      <c r="G35" s="39"/>
      <c r="H35" s="7"/>
      <c r="I35" s="7"/>
      <c r="J35" s="7"/>
      <c r="K35" s="7"/>
      <c r="L35" s="7"/>
      <c r="M35" s="7"/>
      <c r="N35" s="7"/>
      <c r="O35" s="7"/>
      <c r="P35" s="7"/>
      <c r="Q35" s="7"/>
    </row>
    <row r="36" spans="1:17" ht="19.5" customHeight="1" x14ac:dyDescent="0.15">
      <c r="B36" s="7"/>
      <c r="C36" s="34" t="s">
        <v>40</v>
      </c>
      <c r="D36" s="33"/>
      <c r="E36" s="38"/>
      <c r="F36" s="39"/>
      <c r="G36" s="39"/>
      <c r="H36" s="7"/>
      <c r="I36" s="7"/>
      <c r="J36" s="7"/>
      <c r="K36" s="7"/>
      <c r="L36" s="7"/>
      <c r="M36" s="7"/>
      <c r="N36" s="7"/>
      <c r="O36" s="7"/>
      <c r="P36" s="7"/>
      <c r="Q36" s="7"/>
    </row>
    <row r="37" spans="1:17" ht="19.5" customHeight="1" x14ac:dyDescent="0.15">
      <c r="B37" s="7"/>
      <c r="C37" s="34" t="s">
        <v>41</v>
      </c>
      <c r="D37" s="33"/>
      <c r="E37" s="38"/>
      <c r="F37" s="39"/>
      <c r="G37" s="39"/>
      <c r="H37" s="7"/>
      <c r="I37" s="7"/>
      <c r="J37" s="7"/>
      <c r="K37" s="7"/>
      <c r="L37" s="7"/>
      <c r="M37" s="7"/>
      <c r="N37" s="7"/>
      <c r="O37" s="7"/>
      <c r="P37" s="7"/>
      <c r="Q37" s="7"/>
    </row>
    <row r="38" spans="1:17" ht="19.5" customHeight="1" x14ac:dyDescent="0.15">
      <c r="B38" s="7"/>
      <c r="C38" s="34" t="s">
        <v>42</v>
      </c>
      <c r="D38" s="33"/>
      <c r="E38" s="38"/>
      <c r="F38" s="39"/>
      <c r="G38" s="39"/>
      <c r="H38" s="7"/>
      <c r="I38" s="7"/>
      <c r="J38" s="7"/>
      <c r="K38" s="7"/>
      <c r="L38" s="7"/>
      <c r="M38" s="7"/>
      <c r="N38" s="7"/>
      <c r="O38" s="7"/>
      <c r="P38" s="7"/>
      <c r="Q38" s="7"/>
    </row>
    <row r="39" spans="1:17" ht="19.5" customHeight="1" x14ac:dyDescent="0.15">
      <c r="B39" s="7"/>
      <c r="C39" s="34" t="s">
        <v>14</v>
      </c>
      <c r="D39" s="30">
        <f>SUM(D30:D38)</f>
        <v>0</v>
      </c>
      <c r="E39" s="35" t="str">
        <f>IF(D39=$P$30,"OK","NG")</f>
        <v>OK</v>
      </c>
      <c r="F39" s="36"/>
      <c r="G39" s="37"/>
      <c r="H39" s="7"/>
      <c r="I39" s="7"/>
      <c r="J39" s="7"/>
      <c r="K39" s="7"/>
      <c r="L39" s="7"/>
      <c r="M39" s="7"/>
      <c r="N39" s="7"/>
      <c r="O39" s="7"/>
      <c r="P39" s="7"/>
      <c r="Q39" s="7"/>
    </row>
    <row r="40" spans="1:17" x14ac:dyDescent="0.15">
      <c r="A40" s="7" t="s">
        <v>28</v>
      </c>
      <c r="B40" s="7"/>
      <c r="C40" s="7"/>
      <c r="D40" s="7"/>
      <c r="E40" s="7"/>
      <c r="F40" s="7"/>
      <c r="G40" s="7"/>
      <c r="H40" s="7"/>
      <c r="I40" s="7"/>
      <c r="J40" s="7"/>
      <c r="K40" s="7"/>
      <c r="L40" s="7"/>
      <c r="M40" s="7"/>
      <c r="N40" s="7"/>
      <c r="O40" s="7"/>
      <c r="P40" s="7"/>
      <c r="Q40" s="7"/>
    </row>
    <row r="41" spans="1:17" x14ac:dyDescent="0.15">
      <c r="A41" s="7" t="s">
        <v>29</v>
      </c>
      <c r="B41" s="7"/>
      <c r="C41" s="7"/>
      <c r="D41" s="7"/>
      <c r="E41" s="7"/>
      <c r="F41" s="7"/>
      <c r="G41" s="7"/>
      <c r="H41" s="7"/>
      <c r="I41" s="7"/>
      <c r="J41" s="7"/>
      <c r="K41" s="7"/>
      <c r="L41" s="7"/>
      <c r="M41" s="7"/>
      <c r="N41" s="7"/>
      <c r="O41" s="7"/>
      <c r="P41" s="7"/>
      <c r="Q41" s="7"/>
    </row>
    <row r="42" spans="1:17" x14ac:dyDescent="0.15">
      <c r="A42" s="7" t="s">
        <v>30</v>
      </c>
      <c r="B42" s="7"/>
      <c r="C42" s="7"/>
      <c r="D42" s="7"/>
      <c r="E42" s="7"/>
      <c r="F42" s="7"/>
      <c r="G42" s="7"/>
      <c r="H42" s="7"/>
      <c r="I42" s="7"/>
      <c r="J42" s="7"/>
      <c r="K42" s="7"/>
      <c r="L42" s="7"/>
      <c r="M42" s="7"/>
      <c r="N42" s="7"/>
      <c r="O42" s="7"/>
      <c r="P42" s="7"/>
      <c r="Q42" s="7"/>
    </row>
    <row r="43" spans="1:17" x14ac:dyDescent="0.15">
      <c r="A43" s="7" t="s">
        <v>31</v>
      </c>
      <c r="B43" s="7"/>
      <c r="C43" s="7"/>
      <c r="D43" s="7"/>
      <c r="E43" s="7"/>
      <c r="F43" s="7"/>
      <c r="G43" s="7"/>
      <c r="H43" s="7"/>
      <c r="I43" s="7"/>
      <c r="J43" s="7"/>
      <c r="K43" s="7"/>
      <c r="L43" s="7"/>
      <c r="M43" s="7"/>
      <c r="N43" s="7"/>
      <c r="O43" s="7"/>
      <c r="P43" s="7"/>
      <c r="Q43" s="7"/>
    </row>
    <row r="44" spans="1:17" x14ac:dyDescent="0.15">
      <c r="A44" s="7" t="s">
        <v>32</v>
      </c>
    </row>
    <row r="45" spans="1:17" x14ac:dyDescent="0.15">
      <c r="A45" s="7" t="s">
        <v>33</v>
      </c>
    </row>
  </sheetData>
  <mergeCells count="20">
    <mergeCell ref="C4:N4"/>
    <mergeCell ref="E34:G34"/>
    <mergeCell ref="G7:H7"/>
    <mergeCell ref="P7:Q7"/>
    <mergeCell ref="A2:Q2"/>
    <mergeCell ref="A3:B3"/>
    <mergeCell ref="A4:B4"/>
    <mergeCell ref="E29:G29"/>
    <mergeCell ref="E30:G30"/>
    <mergeCell ref="E31:G31"/>
    <mergeCell ref="E32:G32"/>
    <mergeCell ref="E33:G33"/>
    <mergeCell ref="P3:Q3"/>
    <mergeCell ref="P4:Q4"/>
    <mergeCell ref="C3:N3"/>
    <mergeCell ref="E39:G39"/>
    <mergeCell ref="E35:G35"/>
    <mergeCell ref="E36:G36"/>
    <mergeCell ref="E37:G37"/>
    <mergeCell ref="E38:G38"/>
  </mergeCells>
  <phoneticPr fontId="1"/>
  <dataValidations count="5">
    <dataValidation type="list" allowBlank="1" showInputMessage="1" showErrorMessage="1" sqref="P4:Q4">
      <formula1>"課税事業者,非課税事業者等"</formula1>
    </dataValidation>
    <dataValidation type="list" allowBlank="1" showInputMessage="1" showErrorMessage="1" sqref="B8:B28">
      <formula1>"謝金,報償費,旅費,人件費等,消耗品費,燃料費,印刷製本費,光熱水費,修繕費,通信運搬費,広告料,手数料,筆耕翻訳料,保険料,原材料費,委託料,使用料,賃借料,工事請負費,備品購入費,負担金等,その他"</formula1>
    </dataValidation>
    <dataValidation type="list" allowBlank="1" showInputMessage="1" showErrorMessage="1" sqref="F8:F28">
      <formula1>"対象経費,対象外経費"</formula1>
    </dataValidation>
    <dataValidation type="list" allowBlank="1" showInputMessage="1" showErrorMessage="1" sqref="E28">
      <formula1>"9,10,11,12,1,2"</formula1>
    </dataValidation>
    <dataValidation type="list" allowBlank="1" showInputMessage="1" showErrorMessage="1" sqref="E8:E27">
      <formula1>"8,9,10,11,12,1,2"</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R0203xxxx</dc:creator>
  <cp:lastModifiedBy>R0203xxxx</cp:lastModifiedBy>
  <cp:lastPrinted>2024-05-09T14:10:45Z</cp:lastPrinted>
  <dcterms:created xsi:type="dcterms:W3CDTF">2023-06-14T06:03:37Z</dcterms:created>
  <dcterms:modified xsi:type="dcterms:W3CDTF">2024-05-10T07:10:19Z</dcterms:modified>
</cp:coreProperties>
</file>