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6\黒川\☆作成\03 04_参考様式一式\"/>
    </mc:Choice>
  </mc:AlternateContent>
  <bookViews>
    <workbookView xWindow="0" yWindow="0" windowWidth="20430" windowHeight="9525"/>
  </bookViews>
  <sheets>
    <sheet name="参考様式3" sheetId="6" r:id="rId1"/>
    <sheet name="参考様式4" sheetId="7" r:id="rId2"/>
    <sheet name="参考様式5" sheetId="11" r:id="rId3"/>
    <sheet name="リスト" sheetId="2" state="hidden" r:id="rId4"/>
  </sheets>
  <definedNames>
    <definedName name="_xlnm.Print_Area" localSheetId="0">参考様式3!$A$1:$J$24</definedName>
    <definedName name="_xlnm.Print_Area" localSheetId="2">参考様式5!$A$1:$R$30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E24" i="6"/>
  <c r="D24" i="6"/>
  <c r="F24" i="6" l="1"/>
  <c r="M8" i="11" l="1"/>
  <c r="M7" i="11"/>
  <c r="M6" i="11"/>
  <c r="D6" i="11"/>
  <c r="G24" i="6" l="1"/>
  <c r="D22" i="7" l="1"/>
  <c r="C24" i="6"/>
  <c r="H24" i="6" l="1"/>
  <c r="J24" i="6" l="1"/>
  <c r="B7" i="7" s="1"/>
  <c r="B8" i="7" l="1"/>
  <c r="B22" i="7" s="1"/>
</calcChain>
</file>

<file path=xl/sharedStrings.xml><?xml version="1.0" encoding="utf-8"?>
<sst xmlns="http://schemas.openxmlformats.org/spreadsheetml/2006/main" count="100" uniqueCount="96">
  <si>
    <t>法人名</t>
    <rPh sb="0" eb="3">
      <t>ホウジンメイ</t>
    </rPh>
    <phoneticPr fontId="3"/>
  </si>
  <si>
    <t>サービス種別</t>
    <rPh sb="4" eb="6">
      <t>シュベツ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</si>
  <si>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</si>
  <si>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（単位：円）</t>
    <rPh sb="1" eb="3">
      <t>タンイ</t>
    </rPh>
    <rPh sb="4" eb="5">
      <t>エン</t>
    </rPh>
    <phoneticPr fontId="3"/>
  </si>
  <si>
    <t>導入機器名</t>
    <rPh sb="0" eb="5">
      <t>ドウニュウキキメイ</t>
    </rPh>
    <phoneticPr fontId="3"/>
  </si>
  <si>
    <t>メーカー</t>
    <phoneticPr fontId="3"/>
  </si>
  <si>
    <t>A</t>
    <phoneticPr fontId="3"/>
  </si>
  <si>
    <t>所要額</t>
    <rPh sb="0" eb="3">
      <t>ショヨウガク</t>
    </rPh>
    <phoneticPr fontId="3"/>
  </si>
  <si>
    <t>-</t>
    <phoneticPr fontId="3"/>
  </si>
  <si>
    <t>合計</t>
    <rPh sb="0" eb="2">
      <t>ゴウケイ</t>
    </rPh>
    <phoneticPr fontId="3"/>
  </si>
  <si>
    <t>総事業費
（税込み）</t>
    <rPh sb="0" eb="4">
      <t>ソウジギョウヒ</t>
    </rPh>
    <rPh sb="6" eb="8">
      <t>ゼイコ</t>
    </rPh>
    <phoneticPr fontId="3"/>
  </si>
  <si>
    <t>リスト</t>
    <phoneticPr fontId="3"/>
  </si>
  <si>
    <t>項目</t>
    <rPh sb="0" eb="2">
      <t>コウモク</t>
    </rPh>
    <phoneticPr fontId="3"/>
  </si>
  <si>
    <t>箇所</t>
    <rPh sb="0" eb="2">
      <t>カショ</t>
    </rPh>
    <phoneticPr fontId="3"/>
  </si>
  <si>
    <t>選択肢</t>
    <rPh sb="0" eb="3">
      <t>センタクシ</t>
    </rPh>
    <phoneticPr fontId="3"/>
  </si>
  <si>
    <t>地域密着型特定施設入居者生活介護</t>
  </si>
  <si>
    <t>地域密着型通所介護</t>
  </si>
  <si>
    <t>訪問介護</t>
  </si>
  <si>
    <t>訪問入浴介護</t>
  </si>
  <si>
    <t>通所介護</t>
  </si>
  <si>
    <t>短期入所生活介護</t>
  </si>
  <si>
    <t>特定施設入居者生活介護</t>
  </si>
  <si>
    <t>通所リハビリテーション</t>
  </si>
  <si>
    <t>短期入所療養介護</t>
  </si>
  <si>
    <t>小規模多機能型居宅介護</t>
  </si>
  <si>
    <t>認知症対応型通所介護</t>
  </si>
  <si>
    <t>認知症対応型共同生活介護</t>
  </si>
  <si>
    <t>夜間対応型訪問介護</t>
  </si>
  <si>
    <t>地域密着型介護老人福祉施設入所者生活介護</t>
  </si>
  <si>
    <t>定期巡回・随時対応型訪問介護看護</t>
  </si>
  <si>
    <t>看護小規模多機能型居宅介護</t>
  </si>
  <si>
    <t>介護老人保健施設</t>
  </si>
  <si>
    <t>介護医療院</t>
  </si>
  <si>
    <t>職員数（常勤換算）</t>
    <rPh sb="0" eb="3">
      <t>ショクインスウ</t>
    </rPh>
    <rPh sb="4" eb="8">
      <t>ジョウキンカンサン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</si>
  <si>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</si>
  <si>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C</t>
    <phoneticPr fontId="3"/>
  </si>
  <si>
    <r>
      <t xml:space="preserve">導入台数
</t>
    </r>
    <r>
      <rPr>
        <sz val="7"/>
        <color theme="1"/>
        <rFont val="BIZ UDゴシック"/>
        <family val="3"/>
        <charset val="128"/>
      </rPr>
      <t>（情報端末の台数）</t>
    </r>
    <rPh sb="0" eb="4">
      <t>ドウニュウダイスウ</t>
    </rPh>
    <rPh sb="6" eb="10">
      <t>ジョウホウタンマツ</t>
    </rPh>
    <rPh sb="11" eb="13">
      <t>ダイスウ</t>
    </rPh>
    <phoneticPr fontId="3"/>
  </si>
  <si>
    <t>D(=B又はC)</t>
    <phoneticPr fontId="3"/>
  </si>
  <si>
    <t>（歳入）</t>
    <rPh sb="1" eb="3">
      <t>サイニュウ</t>
    </rPh>
    <phoneticPr fontId="3"/>
  </si>
  <si>
    <t>補助金</t>
    <rPh sb="0" eb="3">
      <t>ホジョキン</t>
    </rPh>
    <phoneticPr fontId="3"/>
  </si>
  <si>
    <t>一般財源</t>
    <rPh sb="0" eb="4">
      <t>イッパンザイゲン</t>
    </rPh>
    <phoneticPr fontId="3"/>
  </si>
  <si>
    <t>（歳出）</t>
    <rPh sb="1" eb="3">
      <t>サイシュツ</t>
    </rPh>
    <phoneticPr fontId="3"/>
  </si>
  <si>
    <t>歳入合計</t>
    <rPh sb="0" eb="4">
      <t>サイニュウゴウケイ</t>
    </rPh>
    <phoneticPr fontId="3"/>
  </si>
  <si>
    <t>歳出合計</t>
    <rPh sb="0" eb="4">
      <t>サイシュツゴウケイ</t>
    </rPh>
    <phoneticPr fontId="3"/>
  </si>
  <si>
    <t>交付決定額</t>
    <rPh sb="0" eb="5">
      <t>コウフケッテイガク</t>
    </rPh>
    <phoneticPr fontId="3"/>
  </si>
  <si>
    <t>交付精算額</t>
    <rPh sb="0" eb="5">
      <t>コウフセイサンガク</t>
    </rPh>
    <phoneticPr fontId="3"/>
  </si>
  <si>
    <t>歳入歳出決算書抄本</t>
    <rPh sb="0" eb="2">
      <t>サイニュウ</t>
    </rPh>
    <rPh sb="2" eb="4">
      <t>サイシュツ</t>
    </rPh>
    <rPh sb="4" eb="6">
      <t>ケッサン</t>
    </rPh>
    <rPh sb="6" eb="7">
      <t>ショ</t>
    </rPh>
    <rPh sb="7" eb="9">
      <t>ショウホン</t>
    </rPh>
    <phoneticPr fontId="3"/>
  </si>
  <si>
    <t>E</t>
    <phoneticPr fontId="3"/>
  </si>
  <si>
    <t>F(=D又はE)</t>
    <rPh sb="4" eb="5">
      <t>マタ</t>
    </rPh>
    <phoneticPr fontId="3"/>
  </si>
  <si>
    <t>法人名</t>
    <rPh sb="0" eb="3">
      <t>ホウジンメイ</t>
    </rPh>
    <phoneticPr fontId="14"/>
  </si>
  <si>
    <t>事業所・施設名</t>
    <rPh sb="0" eb="3">
      <t>ジギョウショ</t>
    </rPh>
    <rPh sb="4" eb="7">
      <t>シセツメイ</t>
    </rPh>
    <phoneticPr fontId="14"/>
  </si>
  <si>
    <t>事業所番号</t>
    <rPh sb="0" eb="5">
      <t>ジギョウショバンゴウ</t>
    </rPh>
    <phoneticPr fontId="14"/>
  </si>
  <si>
    <t>担当者名</t>
    <rPh sb="0" eb="3">
      <t>タントウシャ</t>
    </rPh>
    <rPh sb="3" eb="4">
      <t>メイ</t>
    </rPh>
    <phoneticPr fontId="14"/>
  </si>
  <si>
    <t>ＴＥＬ</t>
    <phoneticPr fontId="14"/>
  </si>
  <si>
    <t>Ｍａｉｌ</t>
    <phoneticPr fontId="14"/>
  </si>
  <si>
    <t>【実施内容】</t>
    <rPh sb="1" eb="5">
      <t>ジッシナイヨウ</t>
    </rPh>
    <phoneticPr fontId="14"/>
  </si>
  <si>
    <t>事業所番号</t>
    <rPh sb="0" eb="3">
      <t>ジギョウショ</t>
    </rPh>
    <rPh sb="3" eb="5">
      <t>バンゴウ</t>
    </rPh>
    <phoneticPr fontId="3"/>
  </si>
  <si>
    <t>法人所在地</t>
    <rPh sb="0" eb="5">
      <t>ホウジンショザイチ</t>
    </rPh>
    <phoneticPr fontId="3"/>
  </si>
  <si>
    <t>代表者職氏名</t>
    <rPh sb="0" eb="3">
      <t>ダイヒョウシャ</t>
    </rPh>
    <rPh sb="3" eb="6">
      <t>ショクシメイ</t>
    </rPh>
    <phoneticPr fontId="3"/>
  </si>
  <si>
    <t>利用者個人の情報、アセスメントの記録、保管</t>
    <phoneticPr fontId="3"/>
  </si>
  <si>
    <t>居宅（施設）サービス計画書の作成、保管</t>
    <phoneticPr fontId="3"/>
  </si>
  <si>
    <t>サービス利用票（提供票）の法人内、他法人事業所との共有</t>
    <phoneticPr fontId="3"/>
  </si>
  <si>
    <t>サービス利用票（提供票）の作成、保管</t>
    <phoneticPr fontId="3"/>
  </si>
  <si>
    <t>具体的なサービス内容等の記録</t>
    <rPh sb="0" eb="3">
      <t>グタイテキ</t>
    </rPh>
    <rPh sb="8" eb="11">
      <t>ナイヨウトウ</t>
    </rPh>
    <rPh sb="12" eb="14">
      <t>キロク</t>
    </rPh>
    <phoneticPr fontId="3"/>
  </si>
  <si>
    <t>職員の出退勤表、シフト表の作成、保管</t>
    <rPh sb="0" eb="2">
      <t>ショクイン</t>
    </rPh>
    <rPh sb="3" eb="4">
      <t>シュツ</t>
    </rPh>
    <rPh sb="4" eb="6">
      <t>タイキン</t>
    </rPh>
    <rPh sb="6" eb="7">
      <t>ヒョウ</t>
    </rPh>
    <rPh sb="11" eb="12">
      <t>ヒョウ</t>
    </rPh>
    <rPh sb="13" eb="15">
      <t>サクセイ</t>
    </rPh>
    <rPh sb="16" eb="18">
      <t>ホカン</t>
    </rPh>
    <phoneticPr fontId="3"/>
  </si>
  <si>
    <t>他事業所・医療機関との情報共有</t>
    <rPh sb="0" eb="4">
      <t>タジギョウショ</t>
    </rPh>
    <rPh sb="5" eb="9">
      <t>イリョウキカン</t>
    </rPh>
    <rPh sb="11" eb="15">
      <t>ジョウホウキョウユウ</t>
    </rPh>
    <phoneticPr fontId="3"/>
  </si>
  <si>
    <t>事業所内での情報共有</t>
    <rPh sb="0" eb="4">
      <t>ジギョウショナイ</t>
    </rPh>
    <rPh sb="6" eb="10">
      <t>ジョウホウキョウユウ</t>
    </rPh>
    <phoneticPr fontId="3"/>
  </si>
  <si>
    <t>サービス種別</t>
    <rPh sb="4" eb="6">
      <t>シュベツ</t>
    </rPh>
    <phoneticPr fontId="14"/>
  </si>
  <si>
    <t>介護給付費明細書の作成</t>
    <rPh sb="0" eb="2">
      <t>カイゴ</t>
    </rPh>
    <rPh sb="2" eb="5">
      <t>キュウフヒ</t>
    </rPh>
    <rPh sb="5" eb="8">
      <t>メイサイショ</t>
    </rPh>
    <rPh sb="9" eb="11">
      <t>サクセイ</t>
    </rPh>
    <phoneticPr fontId="3"/>
  </si>
  <si>
    <r>
      <rPr>
        <sz val="10"/>
        <color theme="1"/>
        <rFont val="BIZ UDゴシック"/>
        <family val="3"/>
        <charset val="128"/>
      </rPr>
      <t>対象経費の実支出額</t>
    </r>
    <r>
      <rPr>
        <sz val="11"/>
        <color theme="1"/>
        <rFont val="BIZ UDゴシック"/>
        <family val="3"/>
        <charset val="128"/>
      </rPr>
      <t xml:space="preserve">
（税抜き）</t>
    </r>
    <rPh sb="0" eb="4">
      <t>タイショウケイヒ</t>
    </rPh>
    <rPh sb="5" eb="9">
      <t>ジツシシュツガク</t>
    </rPh>
    <rPh sb="12" eb="13">
      <t>ヌ</t>
    </rPh>
    <phoneticPr fontId="3"/>
  </si>
  <si>
    <t>利用者家族との情報共有</t>
    <rPh sb="0" eb="3">
      <t>リヨウシャ</t>
    </rPh>
    <rPh sb="3" eb="5">
      <t>カゾク</t>
    </rPh>
    <rPh sb="7" eb="9">
      <t>ジョウホウ</t>
    </rPh>
    <rPh sb="9" eb="11">
      <t>キョウユウ</t>
    </rPh>
    <phoneticPr fontId="3"/>
  </si>
  <si>
    <t>（２）現在、事業所内でICT化（介護ソフト等による業務化）されている部分をご回答ください。（複数回答可）</t>
    <rPh sb="3" eb="5">
      <t>ゲンザイ</t>
    </rPh>
    <rPh sb="6" eb="9">
      <t>ジギョウショ</t>
    </rPh>
    <rPh sb="9" eb="10">
      <t>ナイ</t>
    </rPh>
    <rPh sb="14" eb="15">
      <t>カ</t>
    </rPh>
    <rPh sb="16" eb="18">
      <t>カイゴ</t>
    </rPh>
    <rPh sb="21" eb="22">
      <t>トウ</t>
    </rPh>
    <rPh sb="25" eb="27">
      <t>ギョウム</t>
    </rPh>
    <rPh sb="27" eb="28">
      <t>カ</t>
    </rPh>
    <rPh sb="34" eb="36">
      <t>ブブン</t>
    </rPh>
    <rPh sb="38" eb="40">
      <t>カイトウ</t>
    </rPh>
    <rPh sb="46" eb="51">
      <t>フクスウカイトウカ</t>
    </rPh>
    <phoneticPr fontId="14"/>
  </si>
  <si>
    <t>（１）導入機器名</t>
    <rPh sb="3" eb="8">
      <t>ドウニュウキキメイ</t>
    </rPh>
    <phoneticPr fontId="3"/>
  </si>
  <si>
    <t>【備考】</t>
    <rPh sb="1" eb="3">
      <t>ビコウ</t>
    </rPh>
    <phoneticPr fontId="14"/>
  </si>
  <si>
    <t>（法人名）</t>
    <rPh sb="1" eb="4">
      <t>ホウジンメイ</t>
    </rPh>
    <phoneticPr fontId="3"/>
  </si>
  <si>
    <t>（代表者職氏名）</t>
    <rPh sb="1" eb="4">
      <t>ダイヒョウシャ</t>
    </rPh>
    <rPh sb="4" eb="7">
      <t>ショクシメイ</t>
    </rPh>
    <phoneticPr fontId="3"/>
  </si>
  <si>
    <t>令和　年　月　日</t>
    <rPh sb="0" eb="1">
      <t>レイワ</t>
    </rPh>
    <rPh sb="2" eb="3">
      <t>ネン</t>
    </rPh>
    <rPh sb="4" eb="5">
      <t>ツキ</t>
    </rPh>
    <rPh sb="6" eb="7">
      <t>ヒ</t>
    </rPh>
    <phoneticPr fontId="3"/>
  </si>
  <si>
    <t>補助上限額</t>
    <rPh sb="0" eb="2">
      <t>ホジョ</t>
    </rPh>
    <rPh sb="2" eb="5">
      <t>ジョウゲンガク</t>
    </rPh>
    <phoneticPr fontId="3"/>
  </si>
  <si>
    <t>（参考様式３）</t>
    <rPh sb="1" eb="5">
      <t>サンコウヨウシキ</t>
    </rPh>
    <phoneticPr fontId="3"/>
  </si>
  <si>
    <t>【ＩＣＴ等の導入支援事業】精算額算出内訳表</t>
    <rPh sb="13" eb="16">
      <t>セイサンガク</t>
    </rPh>
    <rPh sb="16" eb="18">
      <t>サンシュツ</t>
    </rPh>
    <rPh sb="18" eb="21">
      <t>ウチワケヒョウ</t>
    </rPh>
    <phoneticPr fontId="3"/>
  </si>
  <si>
    <t>B(=A*3/4)</t>
    <phoneticPr fontId="3"/>
  </si>
  <si>
    <t>（４）（３）について、「×」「△」を選んだ場合、その理由をお答えください。また、運用上転記処理が必要な業務がある場合は、その業務についてお答えください。</t>
    <phoneticPr fontId="3"/>
  </si>
  <si>
    <t>（参考様式４）</t>
    <rPh sb="1" eb="5">
      <t>サンコウヨウシキ</t>
    </rPh>
    <phoneticPr fontId="3"/>
  </si>
  <si>
    <t>（参考様式５）</t>
    <rPh sb="1" eb="5">
      <t>サンコウヨウシキ</t>
    </rPh>
    <phoneticPr fontId="14"/>
  </si>
  <si>
    <t>【ＩＣＴ等の導入支援事業】実績報告書</t>
    <rPh sb="13" eb="15">
      <t>ジッセキ</t>
    </rPh>
    <rPh sb="15" eb="18">
      <t>ホウコクショ</t>
    </rPh>
    <phoneticPr fontId="14"/>
  </si>
  <si>
    <t>○</t>
    <phoneticPr fontId="3"/>
  </si>
  <si>
    <t>△</t>
    <phoneticPr fontId="3"/>
  </si>
  <si>
    <t>×</t>
    <phoneticPr fontId="3"/>
  </si>
  <si>
    <t>（３）今回の補助事業により、記録業務～請求業務までの転記処理が不要となった。（リストから選択してください）</t>
    <rPh sb="3" eb="5">
      <t>コンカイ</t>
    </rPh>
    <rPh sb="6" eb="8">
      <t>ホジョ</t>
    </rPh>
    <rPh sb="8" eb="10">
      <t>ジギョウ</t>
    </rPh>
    <rPh sb="14" eb="16">
      <t>キロク</t>
    </rPh>
    <rPh sb="16" eb="18">
      <t>ギョウム</t>
    </rPh>
    <rPh sb="19" eb="21">
      <t>セイキュウ</t>
    </rPh>
    <rPh sb="21" eb="23">
      <t>ギョウム</t>
    </rPh>
    <rPh sb="26" eb="28">
      <t>テンキ</t>
    </rPh>
    <rPh sb="28" eb="30">
      <t>ショリ</t>
    </rPh>
    <rPh sb="31" eb="33">
      <t>フヨウ</t>
    </rPh>
    <rPh sb="44" eb="46">
      <t>センタク</t>
    </rPh>
    <phoneticPr fontId="14"/>
  </si>
  <si>
    <t>訪問看護</t>
  </si>
  <si>
    <t>訪問リハビリテーション</t>
  </si>
  <si>
    <t>居宅療養管理指導</t>
  </si>
  <si>
    <t>福祉用具貸与</t>
  </si>
  <si>
    <t>特定福祉用具販売</t>
  </si>
  <si>
    <t>居宅介護支援</t>
  </si>
  <si>
    <t>介護老人福祉施設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</si>
</sst>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2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rgb="FFFF00FF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15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1" xfId="0" applyFont="1" applyFill="1" applyBorder="1" applyAlignment="1">
      <alignment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right" vertical="center"/>
    </xf>
    <xf numFmtId="38" fontId="9" fillId="2" borderId="2" xfId="1" applyFont="1" applyFill="1" applyBorder="1" applyAlignment="1">
      <alignment vertical="center"/>
    </xf>
    <xf numFmtId="38" fontId="9" fillId="2" borderId="9" xfId="1" applyFont="1" applyFill="1" applyBorder="1" applyAlignment="1">
      <alignment vertical="center"/>
    </xf>
    <xf numFmtId="38" fontId="9" fillId="2" borderId="7" xfId="1" applyFont="1" applyFill="1" applyBorder="1" applyAlignment="1">
      <alignment vertical="center"/>
    </xf>
    <xf numFmtId="38" fontId="9" fillId="2" borderId="13" xfId="1" applyFont="1" applyFill="1" applyBorder="1" applyAlignment="1">
      <alignment vertical="center"/>
    </xf>
    <xf numFmtId="38" fontId="9" fillId="2" borderId="14" xfId="1" applyFont="1" applyFill="1" applyBorder="1" applyAlignment="1">
      <alignment vertical="center"/>
    </xf>
    <xf numFmtId="38" fontId="9" fillId="2" borderId="15" xfId="1" applyFont="1" applyFill="1" applyBorder="1" applyAlignment="1">
      <alignment vertical="center"/>
    </xf>
    <xf numFmtId="38" fontId="9" fillId="2" borderId="16" xfId="1" applyFont="1" applyFill="1" applyBorder="1" applyAlignment="1">
      <alignment vertical="center"/>
    </xf>
    <xf numFmtId="38" fontId="9" fillId="2" borderId="17" xfId="1" applyFont="1" applyFill="1" applyBorder="1" applyAlignment="1">
      <alignment vertical="center"/>
    </xf>
    <xf numFmtId="38" fontId="9" fillId="2" borderId="18" xfId="1" applyFont="1" applyFill="1" applyBorder="1" applyAlignment="1">
      <alignment vertical="center"/>
    </xf>
    <xf numFmtId="38" fontId="2" fillId="2" borderId="3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shrinkToFit="1"/>
    </xf>
    <xf numFmtId="38" fontId="2" fillId="3" borderId="2" xfId="1" applyFont="1" applyFill="1" applyBorder="1">
      <alignment vertical="center"/>
    </xf>
    <xf numFmtId="0" fontId="2" fillId="3" borderId="13" xfId="0" applyFont="1" applyFill="1" applyBorder="1" applyAlignment="1">
      <alignment vertical="center" shrinkToFit="1"/>
    </xf>
    <xf numFmtId="38" fontId="2" fillId="3" borderId="13" xfId="1" applyFont="1" applyFill="1" applyBorder="1">
      <alignment vertical="center"/>
    </xf>
    <xf numFmtId="38" fontId="2" fillId="3" borderId="1" xfId="1" applyFont="1" applyFill="1" applyBorder="1">
      <alignment vertical="center"/>
    </xf>
    <xf numFmtId="38" fontId="2" fillId="3" borderId="1" xfId="0" applyNumberFormat="1" applyFont="1" applyFill="1" applyBorder="1">
      <alignment vertical="center"/>
    </xf>
    <xf numFmtId="38" fontId="2" fillId="3" borderId="2" xfId="0" applyNumberFormat="1" applyFont="1" applyFill="1" applyBorder="1">
      <alignment vertical="center"/>
    </xf>
    <xf numFmtId="38" fontId="12" fillId="2" borderId="8" xfId="1" applyFont="1" applyFill="1" applyBorder="1" applyAlignment="1">
      <alignment horizontal="right" vertical="center"/>
    </xf>
    <xf numFmtId="0" fontId="5" fillId="4" borderId="0" xfId="3" applyFont="1" applyFill="1">
      <alignment vertical="center"/>
    </xf>
    <xf numFmtId="0" fontId="5" fillId="0" borderId="0" xfId="3" applyFont="1">
      <alignment vertical="center"/>
    </xf>
    <xf numFmtId="0" fontId="16" fillId="4" borderId="0" xfId="3" applyFont="1" applyFill="1">
      <alignment vertical="center"/>
    </xf>
    <xf numFmtId="0" fontId="16" fillId="0" borderId="0" xfId="3" applyFont="1">
      <alignment vertical="center"/>
    </xf>
    <xf numFmtId="0" fontId="5" fillId="4" borderId="20" xfId="3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>
      <alignment vertical="center"/>
    </xf>
    <xf numFmtId="0" fontId="5" fillId="4" borderId="0" xfId="0" applyFont="1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4" borderId="19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13" xfId="0" applyFont="1" applyFill="1" applyBorder="1" applyAlignment="1">
      <alignment vertical="center" shrinkToFit="1"/>
    </xf>
    <xf numFmtId="38" fontId="2" fillId="4" borderId="13" xfId="1" applyFont="1" applyFill="1" applyBorder="1">
      <alignment vertical="center"/>
    </xf>
    <xf numFmtId="0" fontId="2" fillId="4" borderId="1" xfId="0" applyFont="1" applyFill="1" applyBorder="1">
      <alignment vertical="center"/>
    </xf>
    <xf numFmtId="38" fontId="2" fillId="4" borderId="0" xfId="0" applyNumberFormat="1" applyFont="1" applyFill="1" applyBorder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38" fontId="2" fillId="4" borderId="1" xfId="1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vertical="center" shrinkToFit="1"/>
      <protection locked="0"/>
    </xf>
    <xf numFmtId="38" fontId="2" fillId="4" borderId="6" xfId="1" applyFont="1" applyFill="1" applyBorder="1" applyAlignment="1" applyProtection="1">
      <alignment vertical="center"/>
      <protection locked="0"/>
    </xf>
    <xf numFmtId="38" fontId="2" fillId="4" borderId="10" xfId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16" fillId="4" borderId="1" xfId="3" applyFont="1" applyFill="1" applyBorder="1" applyAlignment="1" applyProtection="1">
      <alignment horizontal="center" vertical="center"/>
      <protection locked="0"/>
    </xf>
    <xf numFmtId="0" fontId="19" fillId="4" borderId="0" xfId="3" applyFont="1" applyFill="1">
      <alignment vertical="center"/>
    </xf>
    <xf numFmtId="0" fontId="16" fillId="4" borderId="1" xfId="3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0" fontId="2" fillId="4" borderId="5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Border="1" applyAlignment="1" applyProtection="1">
      <alignment horizontal="left" vertical="center" shrinkToFit="1"/>
      <protection locked="0"/>
    </xf>
    <xf numFmtId="58" fontId="2" fillId="4" borderId="0" xfId="0" quotePrefix="1" applyNumberFormat="1" applyFont="1" applyFill="1" applyAlignment="1" applyProtection="1">
      <alignment horizontal="center" vertical="center"/>
      <protection locked="0"/>
    </xf>
    <xf numFmtId="0" fontId="2" fillId="4" borderId="0" xfId="0" quotePrefix="1" applyFont="1" applyFill="1" applyAlignment="1" applyProtection="1">
      <alignment horizontal="center" vertical="center"/>
      <protection locked="0"/>
    </xf>
    <xf numFmtId="0" fontId="17" fillId="4" borderId="1" xfId="3" applyFont="1" applyFill="1" applyBorder="1" applyAlignment="1">
      <alignment horizontal="left" vertical="center"/>
    </xf>
    <xf numFmtId="0" fontId="17" fillId="4" borderId="1" xfId="3" applyFont="1" applyFill="1" applyBorder="1" applyAlignment="1">
      <alignment horizontal="left" vertical="center" wrapText="1"/>
    </xf>
    <xf numFmtId="0" fontId="16" fillId="0" borderId="1" xfId="3" applyFont="1" applyBorder="1" applyAlignment="1" applyProtection="1">
      <alignment horizontal="left" vertical="top" wrapText="1"/>
      <protection locked="0"/>
    </xf>
    <xf numFmtId="0" fontId="16" fillId="6" borderId="1" xfId="3" applyFont="1" applyFill="1" applyBorder="1" applyAlignment="1">
      <alignment horizontal="left" vertical="center" wrapText="1"/>
    </xf>
    <xf numFmtId="0" fontId="16" fillId="6" borderId="1" xfId="3" applyFont="1" applyFill="1" applyBorder="1" applyAlignment="1">
      <alignment horizontal="left" vertical="center"/>
    </xf>
    <xf numFmtId="0" fontId="16" fillId="4" borderId="1" xfId="3" applyFont="1" applyFill="1" applyBorder="1" applyAlignment="1" applyProtection="1">
      <alignment horizontal="center" vertical="center"/>
      <protection locked="0"/>
    </xf>
    <xf numFmtId="0" fontId="16" fillId="4" borderId="1" xfId="3" applyFont="1" applyFill="1" applyBorder="1" applyAlignment="1">
      <alignment horizontal="center" vertical="center"/>
    </xf>
    <xf numFmtId="0" fontId="18" fillId="4" borderId="0" xfId="3" applyFont="1" applyFill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 shrinkToFit="1"/>
    </xf>
    <xf numFmtId="0" fontId="5" fillId="5" borderId="19" xfId="3" applyFont="1" applyFill="1" applyBorder="1" applyAlignment="1">
      <alignment horizontal="center" vertical="center"/>
    </xf>
    <xf numFmtId="0" fontId="5" fillId="5" borderId="20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left" vertical="center" shrinkToFit="1"/>
    </xf>
    <xf numFmtId="0" fontId="5" fillId="3" borderId="20" xfId="3" applyFont="1" applyFill="1" applyBorder="1" applyAlignment="1">
      <alignment horizontal="left" vertical="center" shrinkToFit="1"/>
    </xf>
    <xf numFmtId="0" fontId="5" fillId="3" borderId="4" xfId="3" applyFont="1" applyFill="1" applyBorder="1" applyAlignment="1">
      <alignment horizontal="left" vertical="center" shrinkToFit="1"/>
    </xf>
    <xf numFmtId="0" fontId="5" fillId="4" borderId="1" xfId="3" applyFont="1" applyFill="1" applyBorder="1" applyAlignment="1" applyProtection="1">
      <alignment horizontal="left" vertical="center" shrinkToFit="1"/>
      <protection locked="0"/>
    </xf>
    <xf numFmtId="49" fontId="5" fillId="3" borderId="19" xfId="3" applyNumberFormat="1" applyFont="1" applyFill="1" applyBorder="1" applyAlignment="1">
      <alignment horizontal="left" vertical="center" shrinkToFit="1"/>
    </xf>
    <xf numFmtId="49" fontId="5" fillId="3" borderId="20" xfId="3" applyNumberFormat="1" applyFont="1" applyFill="1" applyBorder="1" applyAlignment="1">
      <alignment horizontal="left" vertical="center" shrinkToFit="1"/>
    </xf>
    <xf numFmtId="49" fontId="5" fillId="3" borderId="4" xfId="3" applyNumberFormat="1" applyFont="1" applyFill="1" applyBorder="1" applyAlignment="1">
      <alignment horizontal="left" vertical="center" shrinkToFit="1"/>
    </xf>
    <xf numFmtId="0" fontId="5" fillId="4" borderId="19" xfId="3" applyFont="1" applyFill="1" applyBorder="1" applyAlignment="1" applyProtection="1">
      <alignment horizontal="left" vertical="center" shrinkToFit="1"/>
      <protection locked="0"/>
    </xf>
    <xf numFmtId="0" fontId="5" fillId="4" borderId="20" xfId="3" applyFont="1" applyFill="1" applyBorder="1" applyAlignment="1" applyProtection="1">
      <alignment horizontal="left" vertical="center" shrinkToFit="1"/>
      <protection locked="0"/>
    </xf>
    <xf numFmtId="0" fontId="5" fillId="4" borderId="4" xfId="3" applyFont="1" applyFill="1" applyBorder="1" applyAlignment="1" applyProtection="1">
      <alignment horizontal="left" vertical="center" shrinkToFit="1"/>
      <protection locked="0"/>
    </xf>
    <xf numFmtId="0" fontId="5" fillId="7" borderId="19" xfId="0" applyFont="1" applyFill="1" applyBorder="1" applyAlignment="1" applyProtection="1">
      <alignment horizontal="left" vertical="center" shrinkToFit="1"/>
      <protection locked="0"/>
    </xf>
    <xf numFmtId="0" fontId="5" fillId="7" borderId="20" xfId="0" applyFont="1" applyFill="1" applyBorder="1" applyAlignment="1" applyProtection="1">
      <alignment horizontal="left" vertical="center" shrinkToFit="1"/>
      <protection locked="0"/>
    </xf>
    <xf numFmtId="0" fontId="5" fillId="7" borderId="4" xfId="0" applyFont="1" applyFill="1" applyBorder="1" applyAlignment="1" applyProtection="1">
      <alignment horizontal="left" vertical="center" shrinkToFit="1"/>
      <protection locked="0"/>
    </xf>
    <xf numFmtId="0" fontId="16" fillId="4" borderId="1" xfId="3" applyFont="1" applyFill="1" applyBorder="1" applyAlignment="1" applyProtection="1">
      <alignment horizontal="left" vertical="center" shrinkToFi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3"/>
    <cellStyle name="標準 2 3" xfId="4"/>
  </cellStyles>
  <dxfs count="0"/>
  <tableStyles count="0" defaultTableStyle="TableStyleMedium2" defaultPivotStyle="PivotStyleLight16"/>
  <colors>
    <mruColors>
      <color rgb="FFCCECFF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14496</xdr:colOff>
      <xdr:row>13</xdr:row>
      <xdr:rowOff>3127</xdr:rowOff>
    </xdr:from>
    <xdr:to>
      <xdr:col>5</xdr:col>
      <xdr:colOff>1292398</xdr:colOff>
      <xdr:row>23</xdr:row>
      <xdr:rowOff>1789</xdr:rowOff>
    </xdr:to>
    <xdr:cxnSp macro="">
      <xdr:nvCxnSpPr>
        <xdr:cNvPr id="2" name="直線コネクタ 1"/>
        <xdr:cNvCxnSpPr/>
      </xdr:nvCxnSpPr>
      <xdr:spPr>
        <a:xfrm flipH="1">
          <a:off x="6586746" y="3479752"/>
          <a:ext cx="1277902" cy="35229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1277902</xdr:colOff>
      <xdr:row>22</xdr:row>
      <xdr:rowOff>349897</xdr:rowOff>
    </xdr:to>
    <xdr:cxnSp macro="">
      <xdr:nvCxnSpPr>
        <xdr:cNvPr id="3" name="直線コネクタ 2"/>
        <xdr:cNvCxnSpPr/>
      </xdr:nvCxnSpPr>
      <xdr:spPr>
        <a:xfrm flipH="1">
          <a:off x="7867650" y="3476625"/>
          <a:ext cx="1277902" cy="35217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1277902</xdr:colOff>
      <xdr:row>22</xdr:row>
      <xdr:rowOff>349897</xdr:rowOff>
    </xdr:to>
    <xdr:cxnSp macro="">
      <xdr:nvCxnSpPr>
        <xdr:cNvPr id="4" name="直線コネクタ 3"/>
        <xdr:cNvCxnSpPr/>
      </xdr:nvCxnSpPr>
      <xdr:spPr>
        <a:xfrm flipH="1">
          <a:off x="9163050" y="3476625"/>
          <a:ext cx="1277902" cy="35217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1277902</xdr:colOff>
      <xdr:row>23</xdr:row>
      <xdr:rowOff>647</xdr:rowOff>
    </xdr:to>
    <xdr:cxnSp macro="">
      <xdr:nvCxnSpPr>
        <xdr:cNvPr id="6" name="直線コネクタ 5"/>
        <xdr:cNvCxnSpPr/>
      </xdr:nvCxnSpPr>
      <xdr:spPr>
        <a:xfrm flipH="1">
          <a:off x="10445750" y="3471333"/>
          <a:ext cx="1277902" cy="3493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1277902</xdr:colOff>
      <xdr:row>23</xdr:row>
      <xdr:rowOff>647</xdr:rowOff>
    </xdr:to>
    <xdr:cxnSp macro="">
      <xdr:nvCxnSpPr>
        <xdr:cNvPr id="7" name="直線コネクタ 6"/>
        <xdr:cNvCxnSpPr/>
      </xdr:nvCxnSpPr>
      <xdr:spPr>
        <a:xfrm flipH="1">
          <a:off x="11736917" y="3471333"/>
          <a:ext cx="1277902" cy="3493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4"/>
  <sheetViews>
    <sheetView tabSelected="1" view="pageBreakPreview" topLeftCell="C1" zoomScaleNormal="100" zoomScaleSheetLayoutView="100" workbookViewId="0">
      <selection activeCell="E18" sqref="E18"/>
    </sheetView>
  </sheetViews>
  <sheetFormatPr defaultRowHeight="13.5" x14ac:dyDescent="0.4"/>
  <cols>
    <col min="1" max="2" width="20.25" style="1" customWidth="1"/>
    <col min="3" max="3" width="11.75" style="1" customWidth="1"/>
    <col min="4" max="8" width="17" style="1" customWidth="1"/>
    <col min="9" max="10" width="16.875" style="1" customWidth="1"/>
    <col min="11" max="16384" width="9" style="1"/>
  </cols>
  <sheetData>
    <row r="1" spans="1:10" ht="22.5" customHeight="1" x14ac:dyDescent="0.4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2.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22.5" customHeight="1" x14ac:dyDescent="0.4">
      <c r="A3" s="63" t="s">
        <v>79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22.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22.5" customHeight="1" x14ac:dyDescent="0.4">
      <c r="A5" s="29"/>
      <c r="B5" s="29"/>
      <c r="C5" s="29"/>
      <c r="D5" s="29"/>
      <c r="E5" s="29"/>
      <c r="F5" s="29"/>
      <c r="G5" s="46"/>
      <c r="H5" s="29" t="s">
        <v>0</v>
      </c>
      <c r="I5" s="66"/>
      <c r="J5" s="66"/>
    </row>
    <row r="6" spans="1:10" ht="22.5" customHeight="1" x14ac:dyDescent="0.4">
      <c r="A6" s="29"/>
      <c r="B6" s="29"/>
      <c r="C6" s="29"/>
      <c r="D6" s="29"/>
      <c r="E6" s="29"/>
      <c r="F6" s="29"/>
      <c r="G6" s="46"/>
      <c r="H6" s="29" t="s">
        <v>2</v>
      </c>
      <c r="I6" s="66"/>
      <c r="J6" s="66"/>
    </row>
    <row r="7" spans="1:10" ht="22.5" customHeight="1" x14ac:dyDescent="0.4">
      <c r="A7" s="29"/>
      <c r="B7" s="29"/>
      <c r="C7" s="29"/>
      <c r="D7" s="29"/>
      <c r="E7" s="29"/>
      <c r="F7" s="29"/>
      <c r="G7" s="46"/>
      <c r="H7" s="29" t="s">
        <v>56</v>
      </c>
      <c r="I7" s="67"/>
      <c r="J7" s="67"/>
    </row>
    <row r="8" spans="1:10" ht="22.5" customHeight="1" x14ac:dyDescent="0.4">
      <c r="A8" s="29"/>
      <c r="B8" s="29"/>
      <c r="C8" s="29"/>
      <c r="D8" s="29"/>
      <c r="E8" s="29"/>
      <c r="F8" s="29"/>
      <c r="G8" s="46"/>
      <c r="H8" s="31" t="s">
        <v>1</v>
      </c>
      <c r="I8" s="66"/>
      <c r="J8" s="66"/>
    </row>
    <row r="9" spans="1:10" ht="22.5" customHeight="1" x14ac:dyDescent="0.4">
      <c r="A9" s="29"/>
      <c r="B9" s="29"/>
      <c r="C9" s="29"/>
      <c r="D9" s="29"/>
      <c r="E9" s="29"/>
      <c r="F9" s="29"/>
      <c r="G9" s="46"/>
      <c r="H9" s="31" t="s">
        <v>33</v>
      </c>
      <c r="I9" s="68"/>
      <c r="J9" s="68"/>
    </row>
    <row r="10" spans="1:10" ht="22.5" customHeight="1" x14ac:dyDescent="0.4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22.5" customHeight="1" x14ac:dyDescent="0.4">
      <c r="A11" s="29"/>
      <c r="B11" s="29"/>
      <c r="C11" s="29"/>
      <c r="D11" s="29"/>
      <c r="E11" s="29"/>
      <c r="F11" s="29"/>
      <c r="G11" s="29"/>
      <c r="H11" s="29"/>
      <c r="I11" s="29"/>
      <c r="J11" s="32" t="s">
        <v>3</v>
      </c>
    </row>
    <row r="12" spans="1:10" ht="35.25" customHeight="1" x14ac:dyDescent="0.4">
      <c r="A12" s="64" t="s">
        <v>4</v>
      </c>
      <c r="B12" s="64" t="s">
        <v>5</v>
      </c>
      <c r="C12" s="37" t="s">
        <v>36</v>
      </c>
      <c r="D12" s="33" t="s">
        <v>69</v>
      </c>
      <c r="E12" s="33" t="s">
        <v>10</v>
      </c>
      <c r="F12" s="33" t="s">
        <v>34</v>
      </c>
      <c r="G12" s="49" t="s">
        <v>77</v>
      </c>
      <c r="H12" s="50" t="s">
        <v>7</v>
      </c>
      <c r="I12" s="47" t="s">
        <v>44</v>
      </c>
      <c r="J12" s="34" t="s">
        <v>45</v>
      </c>
    </row>
    <row r="13" spans="1:10" x14ac:dyDescent="0.4">
      <c r="A13" s="65"/>
      <c r="B13" s="65"/>
      <c r="C13" s="35" t="s">
        <v>8</v>
      </c>
      <c r="D13" s="35" t="s">
        <v>6</v>
      </c>
      <c r="E13" s="35" t="s">
        <v>8</v>
      </c>
      <c r="F13" s="35" t="s">
        <v>80</v>
      </c>
      <c r="G13" s="35" t="s">
        <v>35</v>
      </c>
      <c r="H13" s="36" t="s">
        <v>37</v>
      </c>
      <c r="I13" s="48" t="s">
        <v>47</v>
      </c>
      <c r="J13" s="36" t="s">
        <v>48</v>
      </c>
    </row>
    <row r="14" spans="1:10" ht="27.75" customHeight="1" x14ac:dyDescent="0.4">
      <c r="A14" s="51"/>
      <c r="B14" s="52"/>
      <c r="C14" s="53"/>
      <c r="D14" s="53"/>
      <c r="E14" s="53"/>
      <c r="F14" s="6"/>
      <c r="G14" s="6"/>
      <c r="H14" s="8"/>
      <c r="I14" s="7"/>
      <c r="J14" s="8"/>
    </row>
    <row r="15" spans="1:10" ht="27.75" customHeight="1" x14ac:dyDescent="0.4">
      <c r="A15" s="51"/>
      <c r="B15" s="52"/>
      <c r="C15" s="53"/>
      <c r="D15" s="53"/>
      <c r="E15" s="53"/>
      <c r="F15" s="9"/>
      <c r="G15" s="9"/>
      <c r="H15" s="11"/>
      <c r="I15" s="10"/>
      <c r="J15" s="11"/>
    </row>
    <row r="16" spans="1:10" ht="27.75" customHeight="1" x14ac:dyDescent="0.4">
      <c r="A16" s="51"/>
      <c r="B16" s="52"/>
      <c r="C16" s="53"/>
      <c r="D16" s="53"/>
      <c r="E16" s="53"/>
      <c r="F16" s="9"/>
      <c r="G16" s="9"/>
      <c r="H16" s="11"/>
      <c r="I16" s="10"/>
      <c r="J16" s="11"/>
    </row>
    <row r="17" spans="1:10" ht="27.75" customHeight="1" x14ac:dyDescent="0.4">
      <c r="A17" s="51"/>
      <c r="B17" s="52"/>
      <c r="C17" s="53"/>
      <c r="D17" s="53"/>
      <c r="E17" s="53"/>
      <c r="F17" s="9"/>
      <c r="G17" s="9"/>
      <c r="H17" s="11"/>
      <c r="I17" s="10"/>
      <c r="J17" s="11"/>
    </row>
    <row r="18" spans="1:10" ht="27.75" customHeight="1" x14ac:dyDescent="0.4">
      <c r="A18" s="51"/>
      <c r="B18" s="52"/>
      <c r="C18" s="53"/>
      <c r="D18" s="53"/>
      <c r="E18" s="53"/>
      <c r="F18" s="9"/>
      <c r="G18" s="9"/>
      <c r="H18" s="11"/>
      <c r="I18" s="10"/>
      <c r="J18" s="11"/>
    </row>
    <row r="19" spans="1:10" ht="27.75" customHeight="1" x14ac:dyDescent="0.4">
      <c r="A19" s="51"/>
      <c r="B19" s="52"/>
      <c r="C19" s="53"/>
      <c r="D19" s="53"/>
      <c r="E19" s="53"/>
      <c r="F19" s="9"/>
      <c r="G19" s="9"/>
      <c r="H19" s="11"/>
      <c r="I19" s="10"/>
      <c r="J19" s="11"/>
    </row>
    <row r="20" spans="1:10" ht="27.75" customHeight="1" x14ac:dyDescent="0.4">
      <c r="A20" s="51"/>
      <c r="B20" s="52"/>
      <c r="C20" s="53"/>
      <c r="D20" s="53"/>
      <c r="E20" s="53"/>
      <c r="F20" s="9"/>
      <c r="G20" s="9"/>
      <c r="H20" s="11"/>
      <c r="I20" s="10"/>
      <c r="J20" s="11"/>
    </row>
    <row r="21" spans="1:10" ht="27.75" customHeight="1" x14ac:dyDescent="0.4">
      <c r="A21" s="51"/>
      <c r="B21" s="52"/>
      <c r="C21" s="53"/>
      <c r="D21" s="53"/>
      <c r="E21" s="53"/>
      <c r="F21" s="9"/>
      <c r="G21" s="9"/>
      <c r="H21" s="11"/>
      <c r="I21" s="10"/>
      <c r="J21" s="11"/>
    </row>
    <row r="22" spans="1:10" ht="27.75" customHeight="1" x14ac:dyDescent="0.4">
      <c r="A22" s="51"/>
      <c r="B22" s="52"/>
      <c r="C22" s="53"/>
      <c r="D22" s="53"/>
      <c r="E22" s="53"/>
      <c r="F22" s="9"/>
      <c r="G22" s="9"/>
      <c r="H22" s="11"/>
      <c r="I22" s="10"/>
      <c r="J22" s="11"/>
    </row>
    <row r="23" spans="1:10" ht="27.75" customHeight="1" thickBot="1" x14ac:dyDescent="0.45">
      <c r="A23" s="54"/>
      <c r="B23" s="55"/>
      <c r="C23" s="56"/>
      <c r="D23" s="56"/>
      <c r="E23" s="56"/>
      <c r="F23" s="12"/>
      <c r="G23" s="12"/>
      <c r="H23" s="14"/>
      <c r="I23" s="13"/>
      <c r="J23" s="14"/>
    </row>
    <row r="24" spans="1:10" ht="27.75" customHeight="1" thickTop="1" x14ac:dyDescent="0.4">
      <c r="A24" s="35" t="s">
        <v>9</v>
      </c>
      <c r="B24" s="2" t="s">
        <v>8</v>
      </c>
      <c r="C24" s="15">
        <f>SUM(C14:C23)</f>
        <v>0</v>
      </c>
      <c r="D24" s="4">
        <f t="shared" ref="D24:E24" si="0">SUM(D14:D23)</f>
        <v>0</v>
      </c>
      <c r="E24" s="4">
        <f t="shared" si="0"/>
        <v>0</v>
      </c>
      <c r="F24" s="5">
        <f>ROUNDDOWN(D24*3/4,-3)</f>
        <v>0</v>
      </c>
      <c r="G24" s="5">
        <f>IF(I9="",0,IF(I9&lt;=10,1000000,IF(I9&lt;=20,1600000,IF(I9&lt;=30,2000000,2600000))))</f>
        <v>0</v>
      </c>
      <c r="H24" s="3">
        <f>IF(F24&gt;=G24,G24,F24)</f>
        <v>0</v>
      </c>
      <c r="I24" s="57"/>
      <c r="J24" s="23">
        <f>IF(H24&gt;=I24,I24,H24)</f>
        <v>0</v>
      </c>
    </row>
  </sheetData>
  <mergeCells count="8">
    <mergeCell ref="A3:J3"/>
    <mergeCell ref="A12:A13"/>
    <mergeCell ref="B12:B13"/>
    <mergeCell ref="I5:J5"/>
    <mergeCell ref="I7:J7"/>
    <mergeCell ref="I8:J8"/>
    <mergeCell ref="I9:J9"/>
    <mergeCell ref="I6:J6"/>
  </mergeCells>
  <phoneticPr fontId="3"/>
  <pageMargins left="0.7" right="0.7" top="0.75" bottom="0.75" header="0.3" footer="0.3"/>
  <pageSetup paperSize="9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リスト!$B$5:$B$23</xm:f>
          </x14:formula1>
          <xm:sqref>G8</xm:sqref>
        </x14:dataValidation>
        <x14:dataValidation type="list" allowBlank="1" showInputMessage="1" showErrorMessage="1">
          <x14:formula1>
            <xm:f>リスト!$B$5:$B$29</xm:f>
          </x14:formula1>
          <xm:sqref>I8:J8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8"/>
  <sheetViews>
    <sheetView view="pageBreakPreview" topLeftCell="A4" zoomScaleNormal="100" zoomScaleSheetLayoutView="100" workbookViewId="0">
      <selection activeCell="C13" sqref="C13"/>
    </sheetView>
  </sheetViews>
  <sheetFormatPr defaultRowHeight="22.5" customHeight="1" x14ac:dyDescent="0.4"/>
  <cols>
    <col min="1" max="4" width="24.125" style="1" customWidth="1"/>
    <col min="5" max="16384" width="9" style="1"/>
  </cols>
  <sheetData>
    <row r="1" spans="1:4" ht="22.5" customHeight="1" x14ac:dyDescent="0.4">
      <c r="A1" s="29" t="s">
        <v>82</v>
      </c>
      <c r="B1" s="29"/>
      <c r="C1" s="29"/>
      <c r="D1" s="29"/>
    </row>
    <row r="2" spans="1:4" ht="22.5" customHeight="1" x14ac:dyDescent="0.4">
      <c r="A2" s="29"/>
      <c r="B2" s="29"/>
      <c r="C2" s="29"/>
      <c r="D2" s="29"/>
    </row>
    <row r="3" spans="1:4" ht="22.5" customHeight="1" x14ac:dyDescent="0.4">
      <c r="A3" s="63" t="s">
        <v>46</v>
      </c>
      <c r="B3" s="63"/>
      <c r="C3" s="63"/>
      <c r="D3" s="63"/>
    </row>
    <row r="4" spans="1:4" ht="22.5" customHeight="1" x14ac:dyDescent="0.4">
      <c r="A4" s="29"/>
      <c r="B4" s="29"/>
      <c r="C4" s="29"/>
      <c r="D4" s="29"/>
    </row>
    <row r="5" spans="1:4" ht="22.5" customHeight="1" x14ac:dyDescent="0.4">
      <c r="A5" s="29"/>
      <c r="B5" s="29"/>
      <c r="C5" s="29"/>
      <c r="D5" s="32" t="s">
        <v>3</v>
      </c>
    </row>
    <row r="6" spans="1:4" ht="22.5" customHeight="1" x14ac:dyDescent="0.4">
      <c r="A6" s="38" t="s">
        <v>38</v>
      </c>
      <c r="B6" s="39"/>
      <c r="C6" s="40" t="s">
        <v>41</v>
      </c>
      <c r="D6" s="39"/>
    </row>
    <row r="7" spans="1:4" ht="22.5" customHeight="1" x14ac:dyDescent="0.4">
      <c r="A7" s="16" t="s">
        <v>39</v>
      </c>
      <c r="B7" s="22">
        <f>参考様式3!J24</f>
        <v>0</v>
      </c>
      <c r="C7" s="58" t="str">
        <f>IF(参考様式3!A14="","",参考様式3!A14)</f>
        <v/>
      </c>
      <c r="D7" s="17" t="str">
        <f>IF(参考様式3!E14="","",参考様式3!E14)</f>
        <v/>
      </c>
    </row>
    <row r="8" spans="1:4" ht="22.5" customHeight="1" x14ac:dyDescent="0.4">
      <c r="A8" s="18" t="s">
        <v>40</v>
      </c>
      <c r="B8" s="19">
        <f>D22-B7</f>
        <v>0</v>
      </c>
      <c r="C8" s="59" t="str">
        <f>IF(参考様式3!A15="","",参考様式3!A15)</f>
        <v/>
      </c>
      <c r="D8" s="19" t="str">
        <f>IF(参考様式3!E15="","",参考様式3!E15)</f>
        <v/>
      </c>
    </row>
    <row r="9" spans="1:4" ht="22.5" customHeight="1" x14ac:dyDescent="0.4">
      <c r="A9" s="41"/>
      <c r="B9" s="42"/>
      <c r="C9" s="59" t="str">
        <f>IF(参考様式3!A16="","",参考様式3!A16)</f>
        <v/>
      </c>
      <c r="D9" s="19" t="str">
        <f>IF(参考様式3!E16="","",参考様式3!E16)</f>
        <v/>
      </c>
    </row>
    <row r="10" spans="1:4" ht="22.5" customHeight="1" x14ac:dyDescent="0.4">
      <c r="A10" s="41"/>
      <c r="B10" s="42"/>
      <c r="C10" s="59" t="str">
        <f>IF(参考様式3!A17="","",参考様式3!A17)</f>
        <v/>
      </c>
      <c r="D10" s="19" t="str">
        <f>IF(参考様式3!E17="","",参考様式3!E17)</f>
        <v/>
      </c>
    </row>
    <row r="11" spans="1:4" ht="22.5" customHeight="1" x14ac:dyDescent="0.4">
      <c r="A11" s="41"/>
      <c r="B11" s="42"/>
      <c r="C11" s="59" t="str">
        <f>IF(参考様式3!A18="","",参考様式3!A18)</f>
        <v/>
      </c>
      <c r="D11" s="19" t="str">
        <f>IF(参考様式3!E18="","",参考様式3!E18)</f>
        <v/>
      </c>
    </row>
    <row r="12" spans="1:4" ht="22.5" customHeight="1" x14ac:dyDescent="0.4">
      <c r="A12" s="41"/>
      <c r="B12" s="42"/>
      <c r="C12" s="59" t="str">
        <f>IF(参考様式3!A19="","",参考様式3!A19)</f>
        <v/>
      </c>
      <c r="D12" s="19" t="str">
        <f>IF(参考様式3!E19="","",参考様式3!E19)</f>
        <v/>
      </c>
    </row>
    <row r="13" spans="1:4" ht="22.5" customHeight="1" x14ac:dyDescent="0.4">
      <c r="A13" s="41"/>
      <c r="B13" s="42"/>
      <c r="C13" s="59" t="str">
        <f>IF(参考様式3!A20="","",参考様式3!A20)</f>
        <v/>
      </c>
      <c r="D13" s="19" t="str">
        <f>IF(参考様式3!E20="","",参考様式3!E20)</f>
        <v/>
      </c>
    </row>
    <row r="14" spans="1:4" ht="22.5" customHeight="1" x14ac:dyDescent="0.4">
      <c r="A14" s="41"/>
      <c r="B14" s="42"/>
      <c r="C14" s="59" t="str">
        <f>IF(参考様式3!A21="","",参考様式3!A21)</f>
        <v/>
      </c>
      <c r="D14" s="19" t="str">
        <f>IF(参考様式3!E21="","",参考様式3!E21)</f>
        <v/>
      </c>
    </row>
    <row r="15" spans="1:4" ht="22.5" customHeight="1" x14ac:dyDescent="0.4">
      <c r="A15" s="41"/>
      <c r="B15" s="42"/>
      <c r="C15" s="59" t="str">
        <f>IF(参考様式3!A22="","",参考様式3!A22)</f>
        <v/>
      </c>
      <c r="D15" s="19" t="str">
        <f>IF(参考様式3!E22="","",参考様式3!E22)</f>
        <v/>
      </c>
    </row>
    <row r="16" spans="1:4" ht="22.5" customHeight="1" x14ac:dyDescent="0.4">
      <c r="A16" s="41"/>
      <c r="B16" s="42"/>
      <c r="C16" s="59" t="str">
        <f>IF(参考様式3!A23="","",参考様式3!A23)</f>
        <v/>
      </c>
      <c r="D16" s="19" t="str">
        <f>IF(参考様式3!E23="","",参考様式3!E23)</f>
        <v/>
      </c>
    </row>
    <row r="17" spans="1:4" ht="22.5" customHeight="1" x14ac:dyDescent="0.4">
      <c r="A17" s="41"/>
      <c r="B17" s="42"/>
      <c r="C17" s="59"/>
      <c r="D17" s="19"/>
    </row>
    <row r="18" spans="1:4" ht="22.5" customHeight="1" x14ac:dyDescent="0.4">
      <c r="A18" s="41"/>
      <c r="B18" s="42"/>
      <c r="C18" s="59"/>
      <c r="D18" s="19"/>
    </row>
    <row r="19" spans="1:4" ht="22.5" customHeight="1" x14ac:dyDescent="0.4">
      <c r="A19" s="41"/>
      <c r="B19" s="42"/>
      <c r="C19" s="59"/>
      <c r="D19" s="19"/>
    </row>
    <row r="20" spans="1:4" ht="22.5" customHeight="1" x14ac:dyDescent="0.4">
      <c r="A20" s="41"/>
      <c r="B20" s="42"/>
      <c r="C20" s="59"/>
      <c r="D20" s="19"/>
    </row>
    <row r="21" spans="1:4" ht="22.5" customHeight="1" x14ac:dyDescent="0.4">
      <c r="A21" s="41"/>
      <c r="B21" s="42"/>
      <c r="C21" s="59"/>
      <c r="D21" s="19"/>
    </row>
    <row r="22" spans="1:4" ht="22.5" customHeight="1" x14ac:dyDescent="0.4">
      <c r="A22" s="43" t="s">
        <v>42</v>
      </c>
      <c r="B22" s="21">
        <f>SUM(B7:B21)</f>
        <v>0</v>
      </c>
      <c r="C22" s="43" t="s">
        <v>43</v>
      </c>
      <c r="D22" s="20">
        <f>SUM(D7:D21)</f>
        <v>0</v>
      </c>
    </row>
    <row r="23" spans="1:4" ht="22.5" customHeight="1" x14ac:dyDescent="0.4">
      <c r="A23" s="30"/>
      <c r="B23" s="44"/>
      <c r="C23" s="30"/>
      <c r="D23" s="30"/>
    </row>
    <row r="24" spans="1:4" ht="22.5" customHeight="1" x14ac:dyDescent="0.4">
      <c r="A24" s="30"/>
      <c r="B24" s="44"/>
      <c r="C24" s="30"/>
      <c r="D24" s="30"/>
    </row>
    <row r="25" spans="1:4" ht="22.5" customHeight="1" x14ac:dyDescent="0.4">
      <c r="A25" s="71" t="s">
        <v>76</v>
      </c>
      <c r="B25" s="72"/>
      <c r="C25" s="29"/>
      <c r="D25" s="29"/>
    </row>
    <row r="26" spans="1:4" ht="22.5" customHeight="1" x14ac:dyDescent="0.4">
      <c r="A26" s="29"/>
      <c r="B26" s="29"/>
      <c r="C26" s="29"/>
      <c r="D26" s="29"/>
    </row>
    <row r="27" spans="1:4" ht="22.5" customHeight="1" x14ac:dyDescent="0.4">
      <c r="A27" s="29"/>
      <c r="B27" s="45" t="s">
        <v>74</v>
      </c>
      <c r="C27" s="69">
        <f>参考様式3!I5</f>
        <v>0</v>
      </c>
      <c r="D27" s="69"/>
    </row>
    <row r="28" spans="1:4" ht="22.5" customHeight="1" x14ac:dyDescent="0.4">
      <c r="A28" s="29"/>
      <c r="B28" s="45" t="s">
        <v>75</v>
      </c>
      <c r="C28" s="70"/>
      <c r="D28" s="70"/>
    </row>
  </sheetData>
  <mergeCells count="4">
    <mergeCell ref="A3:D3"/>
    <mergeCell ref="C27:D27"/>
    <mergeCell ref="C28:D28"/>
    <mergeCell ref="A25:B25"/>
  </mergeCells>
  <phoneticPr fontId="3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33"/>
  <sheetViews>
    <sheetView view="pageBreakPreview" zoomScaleNormal="100" zoomScaleSheetLayoutView="100" workbookViewId="0">
      <selection activeCell="A22" sqref="A22:R22"/>
    </sheetView>
  </sheetViews>
  <sheetFormatPr defaultColWidth="5.625" defaultRowHeight="18.75" customHeight="1" x14ac:dyDescent="0.4"/>
  <cols>
    <col min="1" max="1" width="5.625" style="27" customWidth="1"/>
    <col min="2" max="5" width="5.625" style="27"/>
    <col min="6" max="6" width="14.5" style="27" customWidth="1"/>
    <col min="7" max="7" width="5.25" style="27" customWidth="1"/>
    <col min="8" max="8" width="5.625" style="27"/>
    <col min="9" max="9" width="5.625" style="27" customWidth="1"/>
    <col min="10" max="17" width="5.625" style="27"/>
    <col min="18" max="18" width="5.625" style="27" customWidth="1"/>
    <col min="19" max="16384" width="5.625" style="27"/>
  </cols>
  <sheetData>
    <row r="1" spans="1:18" ht="23.25" customHeight="1" x14ac:dyDescent="0.4">
      <c r="A1" s="26" t="s">
        <v>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3.25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23.25" customHeight="1" x14ac:dyDescent="0.4">
      <c r="A3" s="80" t="s">
        <v>84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23.25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23.25" customHeight="1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23.25" customHeight="1" x14ac:dyDescent="0.4">
      <c r="A6" s="81" t="s">
        <v>49</v>
      </c>
      <c r="B6" s="81"/>
      <c r="C6" s="81"/>
      <c r="D6" s="82">
        <f>参考様式3!I5</f>
        <v>0</v>
      </c>
      <c r="E6" s="82"/>
      <c r="F6" s="82"/>
      <c r="G6" s="82"/>
      <c r="H6" s="82"/>
      <c r="I6" s="82"/>
      <c r="J6" s="83" t="s">
        <v>50</v>
      </c>
      <c r="K6" s="84"/>
      <c r="L6" s="85"/>
      <c r="M6" s="86">
        <f>参考様式3!I6</f>
        <v>0</v>
      </c>
      <c r="N6" s="87"/>
      <c r="O6" s="87"/>
      <c r="P6" s="87"/>
      <c r="Q6" s="87"/>
      <c r="R6" s="88"/>
    </row>
    <row r="7" spans="1:18" ht="23.25" customHeight="1" x14ac:dyDescent="0.4">
      <c r="A7" s="81" t="s">
        <v>57</v>
      </c>
      <c r="B7" s="81"/>
      <c r="C7" s="81"/>
      <c r="D7" s="89"/>
      <c r="E7" s="89"/>
      <c r="F7" s="89"/>
      <c r="G7" s="89"/>
      <c r="H7" s="89"/>
      <c r="I7" s="89"/>
      <c r="J7" s="83" t="s">
        <v>51</v>
      </c>
      <c r="K7" s="84"/>
      <c r="L7" s="85"/>
      <c r="M7" s="90">
        <f>参考様式3!I7</f>
        <v>0</v>
      </c>
      <c r="N7" s="91"/>
      <c r="O7" s="91"/>
      <c r="P7" s="91"/>
      <c r="Q7" s="91"/>
      <c r="R7" s="92"/>
    </row>
    <row r="8" spans="1:18" ht="23.25" customHeight="1" x14ac:dyDescent="0.4">
      <c r="A8" s="81" t="s">
        <v>58</v>
      </c>
      <c r="B8" s="81"/>
      <c r="C8" s="81"/>
      <c r="D8" s="89"/>
      <c r="E8" s="89"/>
      <c r="F8" s="89"/>
      <c r="G8" s="89"/>
      <c r="H8" s="89"/>
      <c r="I8" s="89"/>
      <c r="J8" s="83" t="s">
        <v>67</v>
      </c>
      <c r="K8" s="84"/>
      <c r="L8" s="85"/>
      <c r="M8" s="86">
        <f>参考様式3!I8</f>
        <v>0</v>
      </c>
      <c r="N8" s="87"/>
      <c r="O8" s="87"/>
      <c r="P8" s="87"/>
      <c r="Q8" s="87"/>
      <c r="R8" s="88"/>
    </row>
    <row r="9" spans="1:18" ht="23.25" customHeight="1" x14ac:dyDescent="0.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23.25" customHeight="1" x14ac:dyDescent="0.4">
      <c r="A10" s="81" t="s">
        <v>52</v>
      </c>
      <c r="B10" s="81"/>
      <c r="C10" s="81"/>
      <c r="D10" s="96"/>
      <c r="E10" s="97"/>
      <c r="F10" s="97"/>
      <c r="G10" s="97"/>
      <c r="H10" s="97"/>
      <c r="I10" s="98"/>
      <c r="J10" s="83" t="s">
        <v>53</v>
      </c>
      <c r="K10" s="84"/>
      <c r="L10" s="85"/>
      <c r="M10" s="93"/>
      <c r="N10" s="94"/>
      <c r="O10" s="94"/>
      <c r="P10" s="94"/>
      <c r="Q10" s="94"/>
      <c r="R10" s="95"/>
    </row>
    <row r="11" spans="1:18" ht="23.25" customHeight="1" x14ac:dyDescent="0.4">
      <c r="A11" s="24"/>
      <c r="B11" s="24"/>
      <c r="C11" s="24"/>
      <c r="D11" s="24"/>
      <c r="E11" s="24"/>
      <c r="F11" s="24"/>
      <c r="G11" s="24"/>
      <c r="H11" s="24"/>
      <c r="I11" s="25"/>
      <c r="J11" s="83" t="s">
        <v>54</v>
      </c>
      <c r="K11" s="84"/>
      <c r="L11" s="85"/>
      <c r="M11" s="93"/>
      <c r="N11" s="94"/>
      <c r="O11" s="94"/>
      <c r="P11" s="94"/>
      <c r="Q11" s="94"/>
      <c r="R11" s="95"/>
    </row>
    <row r="12" spans="1:18" ht="23.25" customHeight="1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 x14ac:dyDescent="0.4">
      <c r="A13" s="77" t="s">
        <v>55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 t="b">
        <v>0</v>
      </c>
      <c r="N13" s="77" t="b">
        <v>1</v>
      </c>
      <c r="O13" s="77"/>
      <c r="P13" s="77"/>
      <c r="Q13" s="77"/>
      <c r="R13" s="77"/>
    </row>
    <row r="14" spans="1:18" ht="23.25" customHeight="1" x14ac:dyDescent="0.4">
      <c r="A14" s="77" t="s">
        <v>72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ht="23.25" customHeight="1" x14ac:dyDescent="0.4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ht="23.25" customHeight="1" x14ac:dyDescent="0.4">
      <c r="A16" s="77" t="s">
        <v>71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 t="b">
        <v>1</v>
      </c>
      <c r="N16" s="77"/>
      <c r="O16" s="77"/>
      <c r="P16" s="77"/>
      <c r="Q16" s="77"/>
      <c r="R16" s="77"/>
    </row>
    <row r="17" spans="1:18" ht="28.5" customHeight="1" x14ac:dyDescent="0.4">
      <c r="A17" s="60"/>
      <c r="B17" s="73" t="s">
        <v>59</v>
      </c>
      <c r="C17" s="73"/>
      <c r="D17" s="73"/>
      <c r="E17" s="73"/>
      <c r="F17" s="73"/>
      <c r="G17" s="60"/>
      <c r="H17" s="73" t="s">
        <v>63</v>
      </c>
      <c r="I17" s="73"/>
      <c r="J17" s="73"/>
      <c r="K17" s="73"/>
      <c r="L17" s="73"/>
      <c r="M17" s="60"/>
      <c r="N17" s="73" t="s">
        <v>66</v>
      </c>
      <c r="O17" s="73"/>
      <c r="P17" s="73"/>
      <c r="Q17" s="73"/>
      <c r="R17" s="73"/>
    </row>
    <row r="18" spans="1:18" ht="28.5" customHeight="1" x14ac:dyDescent="0.4">
      <c r="A18" s="60"/>
      <c r="B18" s="73" t="s">
        <v>60</v>
      </c>
      <c r="C18" s="73"/>
      <c r="D18" s="73"/>
      <c r="E18" s="73"/>
      <c r="F18" s="73"/>
      <c r="G18" s="60"/>
      <c r="H18" s="73" t="s">
        <v>64</v>
      </c>
      <c r="I18" s="73"/>
      <c r="J18" s="73"/>
      <c r="K18" s="73"/>
      <c r="L18" s="73"/>
      <c r="M18" s="60"/>
      <c r="N18" s="73" t="s">
        <v>68</v>
      </c>
      <c r="O18" s="73"/>
      <c r="P18" s="73"/>
      <c r="Q18" s="73"/>
      <c r="R18" s="73"/>
    </row>
    <row r="19" spans="1:18" ht="28.5" customHeight="1" x14ac:dyDescent="0.4">
      <c r="A19" s="60"/>
      <c r="B19" s="74" t="s">
        <v>61</v>
      </c>
      <c r="C19" s="74"/>
      <c r="D19" s="74"/>
      <c r="E19" s="74"/>
      <c r="F19" s="74"/>
      <c r="G19" s="60"/>
      <c r="H19" s="73" t="s">
        <v>65</v>
      </c>
      <c r="I19" s="73"/>
      <c r="J19" s="73"/>
      <c r="K19" s="73"/>
      <c r="L19" s="73"/>
      <c r="M19" s="62"/>
      <c r="N19" s="73"/>
      <c r="O19" s="73"/>
      <c r="P19" s="73"/>
      <c r="Q19" s="73"/>
      <c r="R19" s="73"/>
    </row>
    <row r="20" spans="1:18" ht="28.5" customHeight="1" x14ac:dyDescent="0.4">
      <c r="A20" s="60"/>
      <c r="B20" s="73" t="s">
        <v>62</v>
      </c>
      <c r="C20" s="73"/>
      <c r="D20" s="73"/>
      <c r="E20" s="73"/>
      <c r="F20" s="73"/>
      <c r="G20" s="60"/>
      <c r="H20" s="73" t="s">
        <v>70</v>
      </c>
      <c r="I20" s="73"/>
      <c r="J20" s="73"/>
      <c r="K20" s="73"/>
      <c r="L20" s="73"/>
      <c r="M20" s="62"/>
      <c r="N20" s="73"/>
      <c r="O20" s="73"/>
      <c r="P20" s="73"/>
      <c r="Q20" s="73"/>
      <c r="R20" s="73"/>
    </row>
    <row r="21" spans="1:18" ht="23.25" customHeight="1" x14ac:dyDescent="0.4">
      <c r="A21" s="77" t="s">
        <v>88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 t="b">
        <v>1</v>
      </c>
      <c r="N21" s="77"/>
      <c r="O21" s="77"/>
      <c r="P21" s="77"/>
      <c r="Q21" s="77"/>
      <c r="R21" s="77"/>
    </row>
    <row r="22" spans="1:18" ht="23.25" customHeight="1" x14ac:dyDescent="0.4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1:18" ht="35.25" customHeight="1" x14ac:dyDescent="0.4">
      <c r="A23" s="76" t="s">
        <v>81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1:18" ht="45" customHeight="1" x14ac:dyDescent="0.4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ht="18" customHeight="1" x14ac:dyDescent="0.4">
      <c r="A25" s="76" t="s">
        <v>73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1:18" ht="9" customHeight="1" x14ac:dyDescent="0.4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1:18" ht="24" customHeight="1" x14ac:dyDescent="0.4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ht="24" customHeight="1" x14ac:dyDescent="0.4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ht="24" customHeight="1" x14ac:dyDescent="0.4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ht="18.75" customHeight="1" x14ac:dyDescent="0.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8.75" hidden="1" customHeight="1" x14ac:dyDescent="0.4">
      <c r="A31" s="61" t="s">
        <v>85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ht="18.75" hidden="1" customHeight="1" x14ac:dyDescent="0.4">
      <c r="A32" s="26" t="s">
        <v>86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" ht="18.75" hidden="1" customHeight="1" x14ac:dyDescent="0.4">
      <c r="A33" s="27" t="s">
        <v>87</v>
      </c>
    </row>
  </sheetData>
  <mergeCells count="41">
    <mergeCell ref="A13:R13"/>
    <mergeCell ref="A16:R16"/>
    <mergeCell ref="J11:L11"/>
    <mergeCell ref="M11:R11"/>
    <mergeCell ref="A8:C8"/>
    <mergeCell ref="D8:I8"/>
    <mergeCell ref="J8:L8"/>
    <mergeCell ref="M8:R8"/>
    <mergeCell ref="A10:C10"/>
    <mergeCell ref="D10:I10"/>
    <mergeCell ref="J10:L10"/>
    <mergeCell ref="M10:R10"/>
    <mergeCell ref="A15:R15"/>
    <mergeCell ref="A14:R14"/>
    <mergeCell ref="A3:R3"/>
    <mergeCell ref="A6:C6"/>
    <mergeCell ref="A7:C7"/>
    <mergeCell ref="D6:I6"/>
    <mergeCell ref="J6:L6"/>
    <mergeCell ref="M6:R6"/>
    <mergeCell ref="D7:I7"/>
    <mergeCell ref="J7:L7"/>
    <mergeCell ref="M7:R7"/>
    <mergeCell ref="A27:R29"/>
    <mergeCell ref="A25:R26"/>
    <mergeCell ref="A21:R21"/>
    <mergeCell ref="A24:R24"/>
    <mergeCell ref="A22:R22"/>
    <mergeCell ref="A23:R23"/>
    <mergeCell ref="B17:F17"/>
    <mergeCell ref="B20:F20"/>
    <mergeCell ref="B19:F19"/>
    <mergeCell ref="B18:F18"/>
    <mergeCell ref="H17:L17"/>
    <mergeCell ref="N20:R20"/>
    <mergeCell ref="N19:R19"/>
    <mergeCell ref="N18:R18"/>
    <mergeCell ref="N17:R17"/>
    <mergeCell ref="H20:L20"/>
    <mergeCell ref="H19:L19"/>
    <mergeCell ref="H18:L18"/>
  </mergeCells>
  <phoneticPr fontId="3"/>
  <dataValidations count="2">
    <dataValidation type="list" allowBlank="1" showInputMessage="1" showErrorMessage="1" sqref="G17:G20 A17:A20 M17:M18">
      <formula1>"○"</formula1>
    </dataValidation>
    <dataValidation type="list" allowBlank="1" showInputMessage="1" showErrorMessage="1" sqref="A22:R22">
      <formula1>$A$31:$A$33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3" orientation="portrait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B29"/>
  <sheetViews>
    <sheetView workbookViewId="0">
      <selection activeCell="B4" sqref="B4"/>
    </sheetView>
  </sheetViews>
  <sheetFormatPr defaultRowHeight="13.5" x14ac:dyDescent="0.4"/>
  <cols>
    <col min="1" max="1" width="7.125" style="1" bestFit="1" customWidth="1"/>
    <col min="2" max="2" width="42.125" style="1" bestFit="1" customWidth="1"/>
    <col min="3" max="16384" width="9" style="1"/>
  </cols>
  <sheetData>
    <row r="1" spans="1:2" x14ac:dyDescent="0.4">
      <c r="A1" s="1" t="s">
        <v>11</v>
      </c>
    </row>
    <row r="3" spans="1:2" x14ac:dyDescent="0.4">
      <c r="A3" s="1" t="s">
        <v>12</v>
      </c>
      <c r="B3" s="1" t="s">
        <v>1</v>
      </c>
    </row>
    <row r="4" spans="1:2" x14ac:dyDescent="0.4">
      <c r="A4" s="1" t="s">
        <v>13</v>
      </c>
    </row>
    <row r="5" spans="1:2" x14ac:dyDescent="0.4">
      <c r="A5" s="1" t="s">
        <v>14</v>
      </c>
      <c r="B5" s="1" t="s">
        <v>17</v>
      </c>
    </row>
    <row r="6" spans="1:2" x14ac:dyDescent="0.4">
      <c r="B6" s="1" t="s">
        <v>18</v>
      </c>
    </row>
    <row r="7" spans="1:2" x14ac:dyDescent="0.4">
      <c r="B7" s="1" t="s">
        <v>89</v>
      </c>
    </row>
    <row r="8" spans="1:2" x14ac:dyDescent="0.4">
      <c r="B8" s="1" t="s">
        <v>90</v>
      </c>
    </row>
    <row r="9" spans="1:2" x14ac:dyDescent="0.4">
      <c r="B9" s="1" t="s">
        <v>91</v>
      </c>
    </row>
    <row r="10" spans="1:2" x14ac:dyDescent="0.4">
      <c r="B10" s="1" t="s">
        <v>19</v>
      </c>
    </row>
    <row r="11" spans="1:2" x14ac:dyDescent="0.4">
      <c r="B11" s="1" t="s">
        <v>22</v>
      </c>
    </row>
    <row r="12" spans="1:2" x14ac:dyDescent="0.4">
      <c r="B12" s="1" t="s">
        <v>20</v>
      </c>
    </row>
    <row r="13" spans="1:2" x14ac:dyDescent="0.4">
      <c r="B13" s="1" t="s">
        <v>23</v>
      </c>
    </row>
    <row r="14" spans="1:2" x14ac:dyDescent="0.4">
      <c r="B14" s="1" t="s">
        <v>21</v>
      </c>
    </row>
    <row r="15" spans="1:2" x14ac:dyDescent="0.4">
      <c r="B15" s="1" t="s">
        <v>92</v>
      </c>
    </row>
    <row r="16" spans="1:2" x14ac:dyDescent="0.4">
      <c r="B16" s="1" t="s">
        <v>93</v>
      </c>
    </row>
    <row r="17" spans="2:2" x14ac:dyDescent="0.4">
      <c r="B17" s="1" t="s">
        <v>29</v>
      </c>
    </row>
    <row r="18" spans="2:2" x14ac:dyDescent="0.4">
      <c r="B18" s="1" t="s">
        <v>27</v>
      </c>
    </row>
    <row r="19" spans="2:2" x14ac:dyDescent="0.4">
      <c r="B19" s="1" t="s">
        <v>16</v>
      </c>
    </row>
    <row r="20" spans="2:2" x14ac:dyDescent="0.4">
      <c r="B20" s="1" t="s">
        <v>25</v>
      </c>
    </row>
    <row r="21" spans="2:2" x14ac:dyDescent="0.4">
      <c r="B21" s="1" t="s">
        <v>24</v>
      </c>
    </row>
    <row r="22" spans="2:2" x14ac:dyDescent="0.4">
      <c r="B22" s="1" t="s">
        <v>26</v>
      </c>
    </row>
    <row r="23" spans="2:2" x14ac:dyDescent="0.4">
      <c r="B23" s="1" t="s">
        <v>15</v>
      </c>
    </row>
    <row r="24" spans="2:2" x14ac:dyDescent="0.4">
      <c r="B24" s="1" t="s">
        <v>28</v>
      </c>
    </row>
    <row r="25" spans="2:2" x14ac:dyDescent="0.4">
      <c r="B25" s="1" t="s">
        <v>30</v>
      </c>
    </row>
    <row r="26" spans="2:2" x14ac:dyDescent="0.4">
      <c r="B26" s="1" t="s">
        <v>94</v>
      </c>
    </row>
    <row r="27" spans="2:2" x14ac:dyDescent="0.4">
      <c r="B27" s="1" t="s">
        <v>95</v>
      </c>
    </row>
    <row r="28" spans="2:2" x14ac:dyDescent="0.4">
      <c r="B28" s="1" t="s">
        <v>31</v>
      </c>
    </row>
    <row r="29" spans="2:2" x14ac:dyDescent="0.4">
      <c r="B29" s="1" t="s">
        <v>32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参考様式3</vt:lpstr>
      <vt:lpstr>参考様式4</vt:lpstr>
      <vt:lpstr>参考様式5</vt:lpstr>
      <vt:lpstr>リスト</vt:lpstr>
      <vt:lpstr>参考様式3!Print_Area</vt:lpstr>
      <vt:lpstr>参考様式5!Print_Area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2024-09-30T06:23:17Z</cp:lastPrinted>
  <dcterms:created xsi:type="dcterms:W3CDTF">2024-09-18T00:07:02Z</dcterms:created>
  <dcterms:modified xsi:type="dcterms:W3CDTF">2024-11-26T05:45:09Z</dcterms:modified>
</cp:coreProperties>
</file>