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感染症企画調整室\感染症\R2新型コロナ肺炎\緊急包括支援交付金・地方創生臨時交付金\緊急包括支援交付金\R05\03_当課担当事業（※設備整備事業・健康管理業務）\02_外来対応医療機関設備整備事業\03_交付申請依頼依頼\04_個人防護具の申請\02_県HP\"/>
    </mc:Choice>
  </mc:AlternateContent>
  <workbookProtection workbookPassword="F741" lockStructure="1"/>
  <bookViews>
    <workbookView xWindow="0" yWindow="0" windowWidth="20490" windowHeight="7530" tabRatio="817"/>
  </bookViews>
  <sheets>
    <sheet name="留意点 " sheetId="27" r:id="rId1"/>
    <sheet name="(1)基本情報シート" sheetId="29" r:id="rId2"/>
    <sheet name="(2)別紙2-2" sheetId="13" r:id="rId3"/>
    <sheet name="(3)別紙2-1" sheetId="15" r:id="rId4"/>
    <sheet name="(4)歳入歳出抄本" sheetId="24" r:id="rId5"/>
    <sheet name="(5)別紙1" sheetId="16" r:id="rId6"/>
    <sheet name="(記載例)別紙2-2" sheetId="23" r:id="rId7"/>
    <sheet name="(記載例)別紙2-1" sheetId="22" r:id="rId8"/>
    <sheet name="(記載例)歳入歳出抄本 " sheetId="25" r:id="rId9"/>
    <sheet name="(記載例)別紙1" sheetId="21" r:id="rId10"/>
    <sheet name="記入・印刷不要" sheetId="26" state="hidden" r:id="rId11"/>
    <sheet name="RPA処理" sheetId="28" state="hidden" r:id="rId12"/>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1">'(1)基本情報シート'!$A$1:$N$28</definedName>
    <definedName name="_xlnm.Print_Area" localSheetId="2">'(2)別紙2-2'!$A$1:$K$17</definedName>
    <definedName name="_xlnm.Print_Area" localSheetId="3">'(3)別紙2-1'!$A$1:$K$17</definedName>
    <definedName name="_xlnm.Print_Area" localSheetId="4">'(4)歳入歳出抄本'!$A$1:$D$22</definedName>
    <definedName name="_xlnm.Print_Area" localSheetId="5">'(5)別紙1'!$A$1:$I$46</definedName>
    <definedName name="_xlnm.Print_Area" localSheetId="8">'(記載例)歳入歳出抄本 '!$A$1:$D$23</definedName>
    <definedName name="_xlnm.Print_Area" localSheetId="9">'(記載例)別紙1'!$A$1:$I$47</definedName>
    <definedName name="_xlnm.Print_Area" localSheetId="7">'(記載例)別紙2-1'!$A$1:$K$17</definedName>
    <definedName name="_xlnm.Print_Area" localSheetId="6">'(記載例)別紙2-2'!$A$1:$K$17</definedName>
    <definedName name="_xlnm.Print_Area" localSheetId="0">'留意点 '!$A$1:$H$68</definedName>
  </definedNames>
  <calcPr calcId="162913"/>
</workbook>
</file>

<file path=xl/calcChain.xml><?xml version="1.0" encoding="utf-8"?>
<calcChain xmlns="http://schemas.openxmlformats.org/spreadsheetml/2006/main">
  <c r="R7" i="28" l="1"/>
  <c r="H7" i="28"/>
  <c r="G7" i="28"/>
  <c r="F7" i="28"/>
  <c r="E7" i="28"/>
  <c r="D7" i="28"/>
  <c r="C7" i="28"/>
  <c r="B7" i="28"/>
  <c r="A7" i="28"/>
  <c r="C22" i="24"/>
  <c r="C21" i="24"/>
  <c r="C20" i="24"/>
  <c r="I3" i="13"/>
  <c r="I7" i="15"/>
  <c r="I6" i="15"/>
  <c r="I5" i="15"/>
  <c r="I4" i="15"/>
  <c r="H10" i="16"/>
  <c r="D7" i="16"/>
  <c r="D6" i="16"/>
  <c r="G7" i="23" l="1"/>
  <c r="E7" i="23"/>
  <c r="J7" i="23" l="1"/>
  <c r="V7" i="28"/>
  <c r="T7" i="28"/>
  <c r="F18" i="16" l="1"/>
  <c r="E18" i="16"/>
  <c r="D18" i="16"/>
  <c r="G7" i="13"/>
  <c r="D19" i="16"/>
  <c r="E19" i="16"/>
  <c r="E7" i="13" l="1"/>
  <c r="U7" i="28" l="1"/>
  <c r="J7" i="13"/>
  <c r="AJ7" i="28"/>
  <c r="AF7" i="28"/>
  <c r="AB7" i="28"/>
  <c r="X7" i="28"/>
  <c r="K7" i="28"/>
  <c r="W7" i="28" l="1"/>
  <c r="L10" i="26"/>
  <c r="K10" i="26"/>
  <c r="I10" i="26"/>
  <c r="G10" i="26"/>
  <c r="E10" i="26"/>
  <c r="C10" i="26"/>
  <c r="A10" i="26"/>
  <c r="G3" i="26"/>
  <c r="E3" i="26"/>
  <c r="C3" i="26"/>
  <c r="G11" i="23" l="1"/>
  <c r="I11" i="23" s="1"/>
  <c r="E11" i="23"/>
  <c r="G10" i="23"/>
  <c r="I10" i="23" s="1"/>
  <c r="E10" i="23"/>
  <c r="G9" i="23"/>
  <c r="I9" i="23" s="1"/>
  <c r="F20" i="21" s="1"/>
  <c r="E9" i="23"/>
  <c r="G8" i="23"/>
  <c r="I8" i="23" s="1"/>
  <c r="E8" i="23"/>
  <c r="E12" i="23" s="1"/>
  <c r="B12" i="22"/>
  <c r="E22" i="21"/>
  <c r="D22" i="21"/>
  <c r="E21" i="21"/>
  <c r="D21" i="21"/>
  <c r="E20" i="21"/>
  <c r="D20" i="21"/>
  <c r="E19" i="21"/>
  <c r="D19" i="21"/>
  <c r="D6" i="21"/>
  <c r="I12" i="23" l="1"/>
  <c r="D7" i="25"/>
  <c r="D15" i="25" s="1"/>
  <c r="H12" i="22"/>
  <c r="D12" i="22"/>
  <c r="F12" i="22" s="1"/>
  <c r="J10" i="23"/>
  <c r="F21" i="21"/>
  <c r="F22" i="21"/>
  <c r="J11" i="23"/>
  <c r="J9" i="23"/>
  <c r="J8" i="23"/>
  <c r="F19" i="21"/>
  <c r="J12" i="23" l="1"/>
  <c r="G12" i="22"/>
  <c r="B7" i="25"/>
  <c r="B9" i="25" s="1"/>
  <c r="B15" i="25" s="1"/>
  <c r="F23" i="21"/>
  <c r="I12" i="22"/>
  <c r="J12" i="22" s="1"/>
  <c r="K12" i="22" s="1"/>
  <c r="A3" i="26"/>
  <c r="B12" i="15"/>
  <c r="D22" i="16" l="1"/>
  <c r="D21" i="16"/>
  <c r="D20" i="16"/>
  <c r="E22" i="16"/>
  <c r="E21" i="16"/>
  <c r="E20" i="16"/>
  <c r="E11" i="13" l="1"/>
  <c r="AK7" i="28" s="1"/>
  <c r="E8" i="13" l="1"/>
  <c r="G8" i="13"/>
  <c r="I8" i="13" s="1"/>
  <c r="F19" i="16" l="1"/>
  <c r="Y7" i="28"/>
  <c r="Z7" i="28"/>
  <c r="J8" i="13"/>
  <c r="G10" i="13"/>
  <c r="G11" i="13"/>
  <c r="G9" i="13"/>
  <c r="I9" i="13" s="1"/>
  <c r="E10" i="13"/>
  <c r="AG7" i="28" s="1"/>
  <c r="E9" i="13"/>
  <c r="AC7" i="28" s="1"/>
  <c r="E12" i="13" l="1"/>
  <c r="AN7" i="28" s="1"/>
  <c r="F20" i="16"/>
  <c r="AD7" i="28"/>
  <c r="AA7" i="28"/>
  <c r="B10" i="26"/>
  <c r="J9" i="13"/>
  <c r="D10" i="26" l="1"/>
  <c r="AE7" i="28"/>
  <c r="H12" i="15"/>
  <c r="N7" i="28" s="1"/>
  <c r="I10" i="13"/>
  <c r="AH7" i="28" l="1"/>
  <c r="F10" i="26"/>
  <c r="J10" i="13"/>
  <c r="F21" i="16"/>
  <c r="I11" i="13"/>
  <c r="AL7" i="28" s="1"/>
  <c r="I12" i="13" l="1"/>
  <c r="AO7" i="28" s="1"/>
  <c r="H10" i="26"/>
  <c r="AI7" i="28"/>
  <c r="J11" i="13"/>
  <c r="AM7" i="28" s="1"/>
  <c r="F22" i="16"/>
  <c r="F23" i="16" s="1"/>
  <c r="J12" i="13" l="1"/>
  <c r="H15" i="29" s="1"/>
  <c r="D7" i="24"/>
  <c r="D15" i="24" s="1"/>
  <c r="AP7" i="28"/>
  <c r="J10" i="26"/>
  <c r="M10" i="26" s="1"/>
  <c r="G12" i="15"/>
  <c r="M7" i="28" s="1"/>
  <c r="D12" i="15"/>
  <c r="J7" i="28" s="1"/>
  <c r="B7" i="24" l="1"/>
  <c r="I12" i="15"/>
  <c r="J12" i="15" s="1"/>
  <c r="F12" i="15"/>
  <c r="L7" i="28" s="1"/>
  <c r="B9" i="24" l="1"/>
  <c r="B15" i="24" s="1"/>
  <c r="O7" i="28"/>
  <c r="P7" i="28"/>
  <c r="K12" i="15"/>
  <c r="Q7" i="28" s="1"/>
</calcChain>
</file>

<file path=xl/comments1.xml><?xml version="1.0" encoding="utf-8"?>
<comments xmlns="http://schemas.openxmlformats.org/spreadsheetml/2006/main">
  <authors>
    <author>Administrator</author>
  </authors>
  <commentList>
    <comment ref="H15" authorId="0" shapeId="0">
      <text>
        <r>
          <rPr>
            <b/>
            <sz val="22"/>
            <color indexed="81"/>
            <rFont val="MS P ゴシック"/>
            <family val="3"/>
            <charset val="128"/>
          </rPr>
          <t>様式第１号「補助金交付申請額」に
ご記入いただく金額です。</t>
        </r>
      </text>
    </comment>
  </commentList>
</comments>
</file>

<file path=xl/comments2.xml><?xml version="1.0" encoding="utf-8"?>
<comments xmlns="http://schemas.openxmlformats.org/spreadsheetml/2006/main">
  <authors>
    <author>R0203xxxx</author>
  </authors>
  <commentList>
    <comment ref="I7" authorId="0" shapeId="0">
      <text>
        <r>
          <rPr>
            <sz val="20"/>
            <color indexed="81"/>
            <rFont val="MS P ゴシック"/>
            <family val="3"/>
            <charset val="128"/>
          </rPr>
          <t>個人防護具等について、
単価が示しづらい場合は、</t>
        </r>
        <r>
          <rPr>
            <b/>
            <u/>
            <sz val="20"/>
            <color indexed="81"/>
            <rFont val="MS P ゴシック"/>
            <family val="3"/>
            <charset val="128"/>
          </rPr>
          <t>金額（税込み）の部分に手打ちで入力</t>
        </r>
        <r>
          <rPr>
            <sz val="20"/>
            <color indexed="81"/>
            <rFont val="MS P ゴシック"/>
            <family val="3"/>
            <charset val="128"/>
          </rPr>
          <t>してください。
※単価は</t>
        </r>
        <r>
          <rPr>
            <b/>
            <sz val="22"/>
            <color indexed="81"/>
            <rFont val="MS P ゴシック"/>
            <family val="3"/>
            <charset val="128"/>
          </rPr>
          <t>全体額÷数量</t>
        </r>
        <r>
          <rPr>
            <sz val="20"/>
            <color indexed="81"/>
            <rFont val="MS P ゴシック"/>
            <family val="3"/>
            <charset val="128"/>
          </rPr>
          <t>で入力してください。</t>
        </r>
      </text>
    </comment>
  </commentList>
</comments>
</file>

<file path=xl/comments3.xml><?xml version="1.0" encoding="utf-8"?>
<comments xmlns="http://schemas.openxmlformats.org/spreadsheetml/2006/main">
  <authors>
    <author>Administrator</author>
  </authors>
  <commentList>
    <comment ref="E12" authorId="0" shapeId="0">
      <text>
        <r>
          <rPr>
            <b/>
            <sz val="14"/>
            <color indexed="81"/>
            <rFont val="MS P ゴシック"/>
            <family val="3"/>
            <charset val="128"/>
          </rPr>
          <t>該当する場合のみご記入ください。</t>
        </r>
      </text>
    </comment>
  </commentList>
</comments>
</file>

<file path=xl/comments4.xml><?xml version="1.0" encoding="utf-8"?>
<comments xmlns="http://schemas.openxmlformats.org/spreadsheetml/2006/main">
  <authors>
    <author>R0203xxxx</author>
  </authors>
  <commentList>
    <comment ref="I7" authorId="0" shapeId="0">
      <text>
        <r>
          <rPr>
            <sz val="22"/>
            <color indexed="81"/>
            <rFont val="MS P ゴシック"/>
            <family val="3"/>
            <charset val="128"/>
          </rPr>
          <t>個人防護具等について、
単価が示しづらい場合は、</t>
        </r>
        <r>
          <rPr>
            <b/>
            <sz val="24"/>
            <color indexed="81"/>
            <rFont val="MS P ゴシック"/>
            <family val="3"/>
            <charset val="128"/>
          </rPr>
          <t>金額（税込み）の部分に手打ちで入力</t>
        </r>
        <r>
          <rPr>
            <sz val="22"/>
            <color indexed="81"/>
            <rFont val="MS P ゴシック"/>
            <family val="3"/>
            <charset val="128"/>
          </rPr>
          <t>してください。
※</t>
        </r>
        <r>
          <rPr>
            <b/>
            <sz val="24"/>
            <color indexed="81"/>
            <rFont val="MS P ゴシック"/>
            <family val="3"/>
            <charset val="128"/>
          </rPr>
          <t>単価は全体額÷数量で入力</t>
        </r>
        <r>
          <rPr>
            <sz val="22"/>
            <color indexed="81"/>
            <rFont val="MS P ゴシック"/>
            <family val="3"/>
            <charset val="128"/>
          </rPr>
          <t>してください。</t>
        </r>
      </text>
    </comment>
  </commentList>
</comments>
</file>

<file path=xl/sharedStrings.xml><?xml version="1.0" encoding="utf-8"?>
<sst xmlns="http://schemas.openxmlformats.org/spreadsheetml/2006/main" count="323" uniqueCount="167">
  <si>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</si>
  <si>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</si>
  <si>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</si>
  <si>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</si>
  <si>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</si>
  <si>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</si>
  <si>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</si>
  <si>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</si>
  <si>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</si>
  <si>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</si>
  <si>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</si>
  <si>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</si>
  <si>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</si>
  <si>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</si>
  <si>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</si>
  <si>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</si>
  <si>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</si>
  <si>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</si>
  <si>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</si>
  <si>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</si>
  <si>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</si>
  <si>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</si>
  <si>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</si>
  <si>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</si>
  <si>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</si>
  <si>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</si>
  <si>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</si>
  <si>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（注）１　「総事業費」欄には、当該事業に係る部分のみを記入すること。</t>
    <rPh sb="1" eb="2">
      <t>チュウ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</si>
  <si>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</si>
  <si>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</si>
  <si>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</si>
  <si>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施設名</t>
  </si>
  <si>
    <t>　１　カタログ及び見積書</t>
    <phoneticPr fontId="1"/>
  </si>
  <si>
    <t>　２　その他参考となる書類</t>
    <rPh sb="5" eb="6">
      <t>タ</t>
    </rPh>
    <rPh sb="6" eb="8">
      <t>サンコウ</t>
    </rPh>
    <rPh sb="11" eb="13">
      <t>ショルイ</t>
    </rPh>
    <phoneticPr fontId="1"/>
  </si>
  <si>
    <t>設備名</t>
    <rPh sb="0" eb="2">
      <t>セツビ</t>
    </rPh>
    <rPh sb="2" eb="3">
      <t>メイ</t>
    </rPh>
    <phoneticPr fontId="1"/>
  </si>
  <si>
    <t>総額</t>
    <rPh sb="0" eb="2">
      <t>ソウガク</t>
    </rPh>
    <phoneticPr fontId="1"/>
  </si>
  <si>
    <t>規格</t>
    <phoneticPr fontId="1"/>
  </si>
  <si>
    <t>イ．添付書類</t>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</si>
  <si>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</si>
  <si>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</si>
  <si>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別紙１</t>
    <rPh sb="0" eb="2">
      <t>ベッシ</t>
    </rPh>
    <phoneticPr fontId="1"/>
  </si>
  <si>
    <t>別紙２－１</t>
    <rPh sb="0" eb="2">
      <t>ベッシ</t>
    </rPh>
    <phoneticPr fontId="3"/>
  </si>
  <si>
    <t>必要数</t>
    <phoneticPr fontId="1"/>
  </si>
  <si>
    <t>個人防護具</t>
    <rPh sb="0" eb="2">
      <t>コジン</t>
    </rPh>
    <rPh sb="2" eb="4">
      <t>ボウゴ</t>
    </rPh>
    <rPh sb="4" eb="5">
      <t>グ</t>
    </rPh>
    <phoneticPr fontId="1"/>
  </si>
  <si>
    <t>簡易ベッド</t>
    <rPh sb="0" eb="2">
      <t>カンイ</t>
    </rPh>
    <phoneticPr fontId="1"/>
  </si>
  <si>
    <t>簡易ベッド</t>
    <rPh sb="0" eb="2">
      <t>カンイ</t>
    </rPh>
    <phoneticPr fontId="1"/>
  </si>
  <si>
    <t>HEPAフィルター付き空気清浄機</t>
    <rPh sb="9" eb="10">
      <t>ツ</t>
    </rPh>
    <rPh sb="11" eb="13">
      <t>クウキ</t>
    </rPh>
    <rPh sb="13" eb="16">
      <t>セイジョウキ</t>
    </rPh>
    <phoneticPr fontId="1"/>
  </si>
  <si>
    <t>HEPAフィルター付きパーティション</t>
    <rPh sb="9" eb="10">
      <t>ツ</t>
    </rPh>
    <phoneticPr fontId="1"/>
  </si>
  <si>
    <t>簡易診療室及び付帯する備品</t>
    <rPh sb="0" eb="2">
      <t>カンイ</t>
    </rPh>
    <rPh sb="2" eb="5">
      <t>シンリョウシツ</t>
    </rPh>
    <rPh sb="5" eb="6">
      <t>オヨ</t>
    </rPh>
    <rPh sb="7" eb="9">
      <t>フタイ</t>
    </rPh>
    <rPh sb="11" eb="13">
      <t>ビヒン</t>
    </rPh>
    <phoneticPr fontId="1"/>
  </si>
  <si>
    <t>HEPAフィルター付き空気清浄機</t>
    <phoneticPr fontId="1"/>
  </si>
  <si>
    <t>簡易診療室及び付帯する備品</t>
    <phoneticPr fontId="1"/>
  </si>
  <si>
    <t>　　　２　「選定額」欄には、別紙２－２と同額を記載すること</t>
    <rPh sb="6" eb="8">
      <t>センテイ</t>
    </rPh>
    <rPh sb="8" eb="9">
      <t>ガク</t>
    </rPh>
    <rPh sb="10" eb="11">
      <t>ラン</t>
    </rPh>
    <rPh sb="14" eb="16">
      <t>ベッシ</t>
    </rPh>
    <rPh sb="20" eb="22">
      <t>ドウガク</t>
    </rPh>
    <rPh sb="23" eb="25">
      <t>キサイ</t>
    </rPh>
    <phoneticPr fontId="3"/>
  </si>
  <si>
    <t>　　　３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</si>
  <si>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別紙２－２</t>
    <rPh sb="0" eb="2">
      <t>ベッシ</t>
    </rPh>
    <phoneticPr fontId="3"/>
  </si>
  <si>
    <t>納品（予定）日</t>
    <rPh sb="0" eb="2">
      <t>ノウヒン</t>
    </rPh>
    <rPh sb="3" eb="5">
      <t>ヨテイ</t>
    </rPh>
    <rPh sb="6" eb="7">
      <t>ヒ</t>
    </rPh>
    <phoneticPr fontId="1"/>
  </si>
  <si>
    <t>発注（予定）日</t>
    <rPh sb="0" eb="2">
      <t>ハッチュウ</t>
    </rPh>
    <rPh sb="3" eb="5">
      <t>ヨテイ</t>
    </rPh>
    <rPh sb="6" eb="7">
      <t>ヒ</t>
    </rPh>
    <phoneticPr fontId="1"/>
  </si>
  <si>
    <t>　</t>
    <phoneticPr fontId="1"/>
  </si>
  <si>
    <t>所属・担当者名</t>
    <rPh sb="0" eb="2">
      <t>ショゾク</t>
    </rPh>
    <rPh sb="3" eb="6">
      <t>タントウシャ</t>
    </rPh>
    <rPh sb="6" eb="7">
      <t>メイ</t>
    </rPh>
    <phoneticPr fontId="1"/>
  </si>
  <si>
    <t>黄色セルを記入してください</t>
    <rPh sb="0" eb="2">
      <t>キイロ</t>
    </rPh>
    <rPh sb="5" eb="7">
      <t>キニュウ</t>
    </rPh>
    <phoneticPr fontId="1"/>
  </si>
  <si>
    <t>施設名</t>
    <rPh sb="0" eb="2">
      <t>シセツ</t>
    </rPh>
    <rPh sb="2" eb="3">
      <t>メイ</t>
    </rPh>
    <phoneticPr fontId="1"/>
  </si>
  <si>
    <r>
      <t>金額</t>
    </r>
    <r>
      <rPr>
        <b/>
        <sz val="16"/>
        <color theme="1"/>
        <rFont val="ＭＳ ゴシック"/>
        <family val="3"/>
        <charset val="128"/>
      </rPr>
      <t>（税込み）</t>
    </r>
    <rPh sb="0" eb="2">
      <t>キンガク</t>
    </rPh>
    <rPh sb="3" eb="5">
      <t>ゼイコ</t>
    </rPh>
    <phoneticPr fontId="3"/>
  </si>
  <si>
    <t>茨城○○病院</t>
    <rPh sb="0" eb="2">
      <t>イバラキ</t>
    </rPh>
    <rPh sb="4" eb="6">
      <t>ビョウイン</t>
    </rPh>
    <phoneticPr fontId="1"/>
  </si>
  <si>
    <t>個人防護具セットXXX</t>
    <rPh sb="0" eb="5">
      <t>コジンボウゴグ</t>
    </rPh>
    <phoneticPr fontId="1"/>
  </si>
  <si>
    <t>（単位：円）</t>
    <rPh sb="1" eb="3">
      <t>タンイ</t>
    </rPh>
    <rPh sb="4" eb="5">
      <t>エン</t>
    </rPh>
    <phoneticPr fontId="3"/>
  </si>
  <si>
    <t>収入の部</t>
    <rPh sb="0" eb="2">
      <t>シュウニュウ</t>
    </rPh>
    <rPh sb="3" eb="4">
      <t>ブ</t>
    </rPh>
    <phoneticPr fontId="3"/>
  </si>
  <si>
    <t>支出の部</t>
    <rPh sb="0" eb="2">
      <t>シシュツ</t>
    </rPh>
    <rPh sb="3" eb="4">
      <t>ブ</t>
    </rPh>
    <phoneticPr fontId="3"/>
  </si>
  <si>
    <t>補助金収入</t>
    <rPh sb="0" eb="3">
      <t>ホジョキン</t>
    </rPh>
    <rPh sb="3" eb="5">
      <t>シュウニュウ</t>
    </rPh>
    <phoneticPr fontId="3"/>
  </si>
  <si>
    <t>備品費</t>
    <rPh sb="0" eb="2">
      <t>ビヒン</t>
    </rPh>
    <rPh sb="2" eb="3">
      <t>ヒ</t>
    </rPh>
    <phoneticPr fontId="3"/>
  </si>
  <si>
    <t>自己資金</t>
    <rPh sb="0" eb="2">
      <t>ジコ</t>
    </rPh>
    <rPh sb="2" eb="4">
      <t>シキン</t>
    </rPh>
    <phoneticPr fontId="3"/>
  </si>
  <si>
    <t>合計</t>
    <rPh sb="0" eb="2">
      <t>ゴウケイ</t>
    </rPh>
    <phoneticPr fontId="3"/>
  </si>
  <si>
    <t>　上記は原本と相違ないことを証します。</t>
    <rPh sb="1" eb="3">
      <t>ジョウキ</t>
    </rPh>
    <rPh sb="4" eb="6">
      <t>ゲンポン</t>
    </rPh>
    <rPh sb="7" eb="9">
      <t>ソウイ</t>
    </rPh>
    <rPh sb="14" eb="15">
      <t>ショウ</t>
    </rPh>
    <phoneticPr fontId="3"/>
  </si>
  <si>
    <t>【医療機関名】</t>
    <rPh sb="1" eb="3">
      <t>イリョウ</t>
    </rPh>
    <rPh sb="3" eb="5">
      <t>キカン</t>
    </rPh>
    <rPh sb="5" eb="6">
      <t>メイ</t>
    </rPh>
    <phoneticPr fontId="3"/>
  </si>
  <si>
    <t>【代表者名】</t>
    <rPh sb="1" eb="4">
      <t>ダイヒョウシャ</t>
    </rPh>
    <rPh sb="4" eb="5">
      <t>メイ</t>
    </rPh>
    <phoneticPr fontId="3"/>
  </si>
  <si>
    <t>【住所】</t>
    <phoneticPr fontId="1"/>
  </si>
  <si>
    <t>施設名</t>
    <rPh sb="0" eb="3">
      <t>シセツメイ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</si>
  <si>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</si>
  <si>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</si>
  <si>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</si>
  <si>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数量</t>
    <rPh sb="0" eb="2">
      <t>スウリョウ</t>
    </rPh>
    <phoneticPr fontId="1"/>
  </si>
  <si>
    <t>金額</t>
    <rPh sb="0" eb="2">
      <t>キンガク</t>
    </rPh>
    <phoneticPr fontId="1"/>
  </si>
  <si>
    <t>合計</t>
    <rPh sb="0" eb="2">
      <t>ゴウケイ</t>
    </rPh>
    <phoneticPr fontId="1"/>
  </si>
  <si>
    <t>消毒経費</t>
    <rPh sb="0" eb="4">
      <t>ショウドクケイヒ</t>
    </rPh>
    <phoneticPr fontId="1"/>
  </si>
  <si>
    <t>自由記載</t>
    <rPh sb="0" eb="2">
      <t>ジユウ</t>
    </rPh>
    <rPh sb="2" eb="4">
      <t>キサイ</t>
    </rPh>
    <phoneticPr fontId="1"/>
  </si>
  <si>
    <t>数量</t>
    <rPh sb="0" eb="2">
      <t>スウリョウ</t>
    </rPh>
    <phoneticPr fontId="1"/>
  </si>
  <si>
    <t>金額</t>
    <rPh sb="0" eb="2">
      <t>キンガク</t>
    </rPh>
    <phoneticPr fontId="1"/>
  </si>
  <si>
    <t>☆☆☆開始☆☆☆</t>
    <rPh sb="3" eb="5">
      <t>カイシ</t>
    </rPh>
    <phoneticPr fontId="1"/>
  </si>
  <si>
    <t>☆☆☆終了☆☆☆</t>
    <rPh sb="3" eb="5">
      <t>シュウリョウ</t>
    </rPh>
    <phoneticPr fontId="1"/>
  </si>
  <si>
    <t>★★★開始★★★</t>
    <rPh sb="3" eb="5">
      <t>カイシ</t>
    </rPh>
    <phoneticPr fontId="1"/>
  </si>
  <si>
    <t>★★★終了★★★</t>
    <rPh sb="3" eb="5">
      <t>シュウリョウ</t>
    </rPh>
    <phoneticPr fontId="1"/>
  </si>
  <si>
    <t>代表者名</t>
    <rPh sb="0" eb="3">
      <t>ダイヒョウシャ</t>
    </rPh>
    <rPh sb="3" eb="4">
      <t>メイ</t>
    </rPh>
    <phoneticPr fontId="1"/>
  </si>
  <si>
    <t>郵便番号</t>
    <rPh sb="0" eb="2">
      <t>ユウビン</t>
    </rPh>
    <rPh sb="2" eb="4">
      <t>バンゴウ</t>
    </rPh>
    <phoneticPr fontId="1"/>
  </si>
  <si>
    <t>住所</t>
    <rPh sb="0" eb="2">
      <t>ジュウショ</t>
    </rPh>
    <phoneticPr fontId="1"/>
  </si>
  <si>
    <t>所属部課・担当者名</t>
  </si>
  <si>
    <t>メールアドレス</t>
  </si>
  <si>
    <t>総事業費</t>
    <rPh sb="0" eb="1">
      <t>ソウ</t>
    </rPh>
    <rPh sb="1" eb="4">
      <t>ジギョウヒ</t>
    </rPh>
    <phoneticPr fontId="2"/>
  </si>
  <si>
    <t>寄附金その他の収入額</t>
    <rPh sb="0" eb="3">
      <t>キフキン</t>
    </rPh>
    <rPh sb="5" eb="6">
      <t>タ</t>
    </rPh>
    <rPh sb="7" eb="10">
      <t>シュウニュウガク</t>
    </rPh>
    <phoneticPr fontId="2"/>
  </si>
  <si>
    <t>差引事業費((A)－(B))</t>
    <rPh sb="0" eb="2">
      <t>サシヒキ</t>
    </rPh>
    <rPh sb="2" eb="5">
      <t>ジギョウヒ</t>
    </rPh>
    <phoneticPr fontId="2"/>
  </si>
  <si>
    <t>対象経費の支出予定額</t>
    <rPh sb="0" eb="2">
      <t>タイショウ</t>
    </rPh>
    <rPh sb="2" eb="4">
      <t>ケイヒ</t>
    </rPh>
    <rPh sb="5" eb="7">
      <t>シシュツ</t>
    </rPh>
    <rPh sb="7" eb="9">
      <t>ヨテイ</t>
    </rPh>
    <rPh sb="9" eb="10">
      <t>ガク</t>
    </rPh>
    <phoneticPr fontId="2"/>
  </si>
  <si>
    <t>基準額</t>
    <rPh sb="0" eb="3">
      <t>キジュンガク</t>
    </rPh>
    <phoneticPr fontId="2"/>
  </si>
  <si>
    <t>選定額</t>
    <rPh sb="0" eb="2">
      <t>センテイ</t>
    </rPh>
    <rPh sb="2" eb="3">
      <t>ガク</t>
    </rPh>
    <phoneticPr fontId="2"/>
  </si>
  <si>
    <t>補助金所要額</t>
  </si>
  <si>
    <t>県補助交付決定額</t>
    <rPh sb="0" eb="1">
      <t>ケン</t>
    </rPh>
    <rPh sb="1" eb="3">
      <t>ホジョ</t>
    </rPh>
    <rPh sb="3" eb="5">
      <t>コウフ</t>
    </rPh>
    <rPh sb="5" eb="8">
      <t>ケッテイガク</t>
    </rPh>
    <phoneticPr fontId="2"/>
  </si>
  <si>
    <t>交付申請日</t>
    <rPh sb="0" eb="2">
      <t>コウフ</t>
    </rPh>
    <rPh sb="2" eb="4">
      <t>シンセイ</t>
    </rPh>
    <rPh sb="4" eb="5">
      <t>ヒ</t>
    </rPh>
    <phoneticPr fontId="1"/>
  </si>
  <si>
    <t>数量</t>
    <rPh sb="0" eb="2">
      <t>スウリョウ</t>
    </rPh>
    <phoneticPr fontId="8"/>
  </si>
  <si>
    <t>支出予定額</t>
    <rPh sb="0" eb="5">
      <t>シシュツヨテイガク</t>
    </rPh>
    <phoneticPr fontId="8"/>
  </si>
  <si>
    <t>選定額</t>
    <rPh sb="0" eb="3">
      <t>センテイガク</t>
    </rPh>
    <phoneticPr fontId="8"/>
  </si>
  <si>
    <t>基本情報</t>
    <rPh sb="0" eb="2">
      <t>キホン</t>
    </rPh>
    <rPh sb="2" eb="4">
      <t>ジョウホウ</t>
    </rPh>
    <phoneticPr fontId="3"/>
  </si>
  <si>
    <t>黄色セルに入力してください。</t>
    <rPh sb="0" eb="2">
      <t>キイロ</t>
    </rPh>
    <rPh sb="5" eb="7">
      <t>ニュウリョク</t>
    </rPh>
    <phoneticPr fontId="3"/>
  </si>
  <si>
    <t>郵便番号</t>
    <rPh sb="0" eb="4">
      <t>ユウビンバンゴウ</t>
    </rPh>
    <phoneticPr fontId="3"/>
  </si>
  <si>
    <t>住所</t>
    <rPh sb="0" eb="2">
      <t>ジュウショ</t>
    </rPh>
    <phoneticPr fontId="3"/>
  </si>
  <si>
    <t>医療機関名</t>
    <rPh sb="0" eb="5">
      <t>イリョウキカンメイ</t>
    </rPh>
    <phoneticPr fontId="3"/>
  </si>
  <si>
    <t>県補助
交付予定額</t>
    <rPh sb="0" eb="1">
      <t>ケン</t>
    </rPh>
    <rPh sb="1" eb="3">
      <t>ホジョ</t>
    </rPh>
    <rPh sb="4" eb="6">
      <t>コウフ</t>
    </rPh>
    <rPh sb="6" eb="8">
      <t>ヨテイ</t>
    </rPh>
    <rPh sb="8" eb="9">
      <t>ガク</t>
    </rPh>
    <phoneticPr fontId="3"/>
  </si>
  <si>
    <t>イ．医療機関の設備整備計画</t>
    <phoneticPr fontId="1"/>
  </si>
  <si>
    <t>ウ．添付書類</t>
    <phoneticPr fontId="1"/>
  </si>
  <si>
    <t>ア．本事業による補助実績の有無</t>
    <rPh sb="2" eb="3">
      <t>ホン</t>
    </rPh>
    <rPh sb="3" eb="5">
      <t>ジギョウ</t>
    </rPh>
    <rPh sb="8" eb="12">
      <t>ホジョジッセキ</t>
    </rPh>
    <rPh sb="13" eb="15">
      <t>ウム</t>
    </rPh>
    <phoneticPr fontId="1"/>
  </si>
  <si>
    <t>１．整備台数等</t>
    <rPh sb="2" eb="4">
      <t>セイビ</t>
    </rPh>
    <rPh sb="4" eb="6">
      <t>ダイスウ</t>
    </rPh>
    <rPh sb="6" eb="7">
      <t>トウ</t>
    </rPh>
    <phoneticPr fontId="1"/>
  </si>
  <si>
    <t>２．必要理由（整備に至った理由）</t>
    <rPh sb="7" eb="9">
      <t>セイビ</t>
    </rPh>
    <rPh sb="10" eb="11">
      <t>イタ</t>
    </rPh>
    <rPh sb="13" eb="15">
      <t>リユウ</t>
    </rPh>
    <phoneticPr fontId="1"/>
  </si>
  <si>
    <t>　　物品の使用場所や使用目的など、必要性をご記入ください。</t>
    <phoneticPr fontId="1"/>
  </si>
  <si>
    <t>　</t>
  </si>
  <si>
    <t>補助金担当者 連絡先</t>
    <rPh sb="0" eb="3">
      <t>ホジョキン</t>
    </rPh>
    <rPh sb="3" eb="6">
      <t>タントウシャ</t>
    </rPh>
    <rPh sb="7" eb="10">
      <t>レンラクサキ</t>
    </rPh>
    <phoneticPr fontId="3"/>
  </si>
  <si>
    <t>代表者　職名・氏名</t>
    <rPh sb="0" eb="3">
      <t>ダイヒョウシャ</t>
    </rPh>
    <rPh sb="4" eb="6">
      <t>ショクメイ</t>
    </rPh>
    <rPh sb="7" eb="9">
      <t>シメイ</t>
    </rPh>
    <phoneticPr fontId="3"/>
  </si>
  <si>
    <t>補助金担当者所属・氏名</t>
    <rPh sb="0" eb="3">
      <t>ホジョキン</t>
    </rPh>
    <rPh sb="3" eb="6">
      <t>タントウシャ</t>
    </rPh>
    <rPh sb="6" eb="8">
      <t>ショゾク</t>
    </rPh>
    <rPh sb="9" eb="11">
      <t>シメイ</t>
    </rPh>
    <phoneticPr fontId="3"/>
  </si>
  <si>
    <t>メールアドレス：</t>
    <phoneticPr fontId="1"/>
  </si>
  <si>
    <t>※最後にご確認ください。</t>
    <rPh sb="1" eb="3">
      <t>サイゴ</t>
    </rPh>
    <rPh sb="5" eb="7">
      <t>カクニン</t>
    </rPh>
    <phoneticPr fontId="1"/>
  </si>
  <si>
    <r>
      <t>令和２年度、令和３年度、令和４年度、令和５年４月１日から９月30日までに
本事業による補助を受けたか</t>
    </r>
    <r>
      <rPr>
        <sz val="18"/>
        <color rgb="FFFF0000"/>
        <rFont val="ＭＳ ゴシック"/>
        <family val="3"/>
        <charset val="128"/>
      </rPr>
      <t>（必須）</t>
    </r>
    <phoneticPr fontId="1"/>
  </si>
  <si>
    <t>※ドロップダウンリストから選択</t>
    <rPh sb="13" eb="15">
      <t>センタク</t>
    </rPh>
    <phoneticPr fontId="1"/>
  </si>
  <si>
    <t>本事業による補助実績の有無</t>
    <phoneticPr fontId="3"/>
  </si>
  <si>
    <t>「無」を選択した場有　→　全ての物品をご申請いただけます。</t>
    <rPh sb="1" eb="2">
      <t>ナシ</t>
    </rPh>
    <rPh sb="4" eb="6">
      <t>センタク</t>
    </rPh>
    <rPh sb="8" eb="10">
      <t>バアリ</t>
    </rPh>
    <rPh sb="13" eb="14">
      <t>スベ</t>
    </rPh>
    <rPh sb="16" eb="18">
      <t>ブッピン</t>
    </rPh>
    <rPh sb="20" eb="22">
      <t>シンセイ</t>
    </rPh>
    <phoneticPr fontId="1"/>
  </si>
  <si>
    <t>※内訳表作成</t>
    <rPh sb="1" eb="4">
      <t>ウチワケヒョウ</t>
    </rPh>
    <rPh sb="4" eb="6">
      <t>サクセイ</t>
    </rPh>
    <phoneticPr fontId="1"/>
  </si>
  <si>
    <t>ア．本事業による補助実績の有無</t>
    <phoneticPr fontId="1"/>
  </si>
  <si>
    <t>施設名</t>
    <phoneticPr fontId="1"/>
  </si>
  <si>
    <t>基本情報シートより自動転記</t>
    <rPh sb="0" eb="2">
      <t>キホン</t>
    </rPh>
    <rPh sb="2" eb="4">
      <t>ジョウホウ</t>
    </rPh>
    <rPh sb="9" eb="11">
      <t>ジドウ</t>
    </rPh>
    <rPh sb="11" eb="13">
      <t>テンキ</t>
    </rPh>
    <phoneticPr fontId="1"/>
  </si>
  <si>
    <t>所要額（円）</t>
    <rPh sb="0" eb="2">
      <t>ショヨウ</t>
    </rPh>
    <rPh sb="2" eb="3">
      <t>ガク</t>
    </rPh>
    <rPh sb="4" eb="5">
      <t>エン</t>
    </rPh>
    <phoneticPr fontId="1"/>
  </si>
  <si>
    <t>施設名</t>
    <rPh sb="0" eb="2">
      <t>シセツ</t>
    </rPh>
    <rPh sb="2" eb="3">
      <t>メイ</t>
    </rPh>
    <phoneticPr fontId="3"/>
  </si>
  <si>
    <t>所属部課・担当者名</t>
    <rPh sb="0" eb="2">
      <t>ショゾク</t>
    </rPh>
    <rPh sb="2" eb="3">
      <t>ブ</t>
    </rPh>
    <rPh sb="3" eb="4">
      <t>カ</t>
    </rPh>
    <rPh sb="5" eb="8">
      <t>タントウシャ</t>
    </rPh>
    <rPh sb="8" eb="9">
      <t>メイ</t>
    </rPh>
    <phoneticPr fontId="3"/>
  </si>
  <si>
    <t>電話番号</t>
    <rPh sb="0" eb="2">
      <t>デンワ</t>
    </rPh>
    <rPh sb="2" eb="4">
      <t>バンゴウ</t>
    </rPh>
    <phoneticPr fontId="3"/>
  </si>
  <si>
    <t>メールアドレス</t>
    <phoneticPr fontId="3"/>
  </si>
  <si>
    <t>令和５年度下期　外来対応医療機関設備整備事業費補助金事業計画書</t>
    <rPh sb="5" eb="7">
      <t>シモキ</t>
    </rPh>
    <rPh sb="22" eb="23">
      <t>ヒ</t>
    </rPh>
    <rPh sb="23" eb="26">
      <t>ホジョキン</t>
    </rPh>
    <rPh sb="26" eb="28">
      <t>ジギョウ</t>
    </rPh>
    <rPh sb="28" eb="31">
      <t>ケイカクショ</t>
    </rPh>
    <phoneticPr fontId="1"/>
  </si>
  <si>
    <t>令和５年度下期　外来対応医療機関設備整備事業費補助金所要額調書</t>
    <rPh sb="5" eb="7">
      <t>シモキ</t>
    </rPh>
    <rPh sb="26" eb="27">
      <t>トコロ</t>
    </rPh>
    <phoneticPr fontId="1"/>
  </si>
  <si>
    <t>令和５年度下期　外来対応医療機関設備整備事業費補助金所要額明細書</t>
    <rPh sb="5" eb="7">
      <t>シモキ</t>
    </rPh>
    <rPh sb="22" eb="23">
      <t>ヒ</t>
    </rPh>
    <rPh sb="23" eb="26">
      <t>ホジョキン</t>
    </rPh>
    <rPh sb="26" eb="28">
      <t>ショヨウ</t>
    </rPh>
    <phoneticPr fontId="3"/>
  </si>
  <si>
    <t>令和５年度下期　外来対応医療機関設備整備事業費補助金歳入歳出見込み抄本</t>
    <rPh sb="5" eb="7">
      <t>シモキ</t>
    </rPh>
    <rPh sb="22" eb="23">
      <t>ヒ</t>
    </rPh>
    <rPh sb="23" eb="26">
      <t>ホジョキン</t>
    </rPh>
    <rPh sb="26" eb="28">
      <t>サイニュウ</t>
    </rPh>
    <rPh sb="28" eb="30">
      <t>サイシュツ</t>
    </rPh>
    <rPh sb="30" eb="32">
      <t>ミコ</t>
    </rPh>
    <rPh sb="33" eb="35">
      <t>ショウホン</t>
    </rPh>
    <phoneticPr fontId="3"/>
  </si>
  <si>
    <t>円</t>
    <rPh sb="0" eb="1">
      <t>エン</t>
    </rPh>
    <phoneticPr fontId="1"/>
  </si>
  <si>
    <t>金</t>
    <rPh sb="0" eb="1">
      <t>キン</t>
    </rPh>
    <phoneticPr fontId="1"/>
  </si>
  <si>
    <t>HEPAフィルター付き
空気清浄機</t>
    <rPh sb="9" eb="10">
      <t>ツ</t>
    </rPh>
    <rPh sb="12" eb="14">
      <t>クウキ</t>
    </rPh>
    <rPh sb="14" eb="17">
      <t>セイジョウキ</t>
    </rPh>
    <phoneticPr fontId="1"/>
  </si>
  <si>
    <t>HEPAフィルター付き
パーティション</t>
    <rPh sb="9" eb="10">
      <t>ツ</t>
    </rPh>
    <phoneticPr fontId="1"/>
  </si>
  <si>
    <t>簡易診療室及び
付帯する備品</t>
    <rPh sb="0" eb="2">
      <t>カンイ</t>
    </rPh>
    <rPh sb="2" eb="5">
      <t>シンリョウシツ</t>
    </rPh>
    <rPh sb="5" eb="6">
      <t>オヨ</t>
    </rPh>
    <rPh sb="8" eb="10">
      <t>フタイ</t>
    </rPh>
    <rPh sb="12" eb="14">
      <t>ビヒン</t>
    </rPh>
    <phoneticPr fontId="1"/>
  </si>
  <si>
    <t>電話番号①：</t>
    <rPh sb="0" eb="2">
      <t>デンワ</t>
    </rPh>
    <rPh sb="2" eb="4">
      <t>バンゴウ</t>
    </rPh>
    <phoneticPr fontId="1"/>
  </si>
  <si>
    <t>電話番号②：</t>
    <rPh sb="0" eb="2">
      <t>デンワ</t>
    </rPh>
    <rPh sb="2" eb="4">
      <t>バンゴウ</t>
    </rPh>
    <phoneticPr fontId="1"/>
  </si>
  <si>
    <r>
      <t>「有」を選択した場合　→　</t>
    </r>
    <r>
      <rPr>
        <b/>
        <u/>
        <sz val="20"/>
        <rFont val="ＭＳ ゴシック"/>
        <family val="3"/>
        <charset val="128"/>
      </rPr>
      <t>個人防護具のみ</t>
    </r>
    <r>
      <rPr>
        <sz val="20"/>
        <rFont val="ＭＳ ゴシック"/>
        <family val="3"/>
        <charset val="128"/>
      </rPr>
      <t>ご申請いただけます。</t>
    </r>
    <rPh sb="1" eb="2">
      <t>アリ</t>
    </rPh>
    <rPh sb="4" eb="6">
      <t>センタク</t>
    </rPh>
    <rPh sb="8" eb="10">
      <t>バアイ</t>
    </rPh>
    <phoneticPr fontId="1"/>
  </si>
  <si>
    <t>※黄色セルを入力してください。
（様式第１号と一致させてください。）</t>
    <rPh sb="1" eb="3">
      <t>キイロ</t>
    </rPh>
    <rPh sb="6" eb="8">
      <t>ニュウリョク</t>
    </rPh>
    <rPh sb="17" eb="19">
      <t>ヨウシキ</t>
    </rPh>
    <rPh sb="19" eb="20">
      <t>ダイ</t>
    </rPh>
    <rPh sb="21" eb="22">
      <t>ゴウ</t>
    </rPh>
    <rPh sb="23" eb="25">
      <t>イッチ</t>
    </rPh>
    <phoneticPr fontId="1"/>
  </si>
  <si>
    <t>医事課　鈴木　太郎</t>
    <phoneticPr fontId="1"/>
  </si>
  <si>
    <t>029-111-2222</t>
    <phoneticPr fontId="1"/>
  </si>
  <si>
    <t>yobo11@pref.ibaraki.lg.jp</t>
    <phoneticPr fontId="1"/>
  </si>
  <si>
    <t>茨城〇〇病院</t>
    <rPh sb="0" eb="2">
      <t>イバラキ</t>
    </rPh>
    <rPh sb="4" eb="6">
      <t>ビョウイン</t>
    </rPh>
    <phoneticPr fontId="1"/>
  </si>
  <si>
    <t>水戸市○○町〇丁目～</t>
    <phoneticPr fontId="1"/>
  </si>
  <si>
    <t>茨城○○病院</t>
    <phoneticPr fontId="1"/>
  </si>
  <si>
    <t>院長　茨城　二郎</t>
    <phoneticPr fontId="1"/>
  </si>
  <si>
    <t>令和　年　月　日</t>
    <rPh sb="0" eb="2">
      <t>レイワ</t>
    </rPh>
    <rPh sb="3" eb="4">
      <t>ネン</t>
    </rPh>
    <rPh sb="5" eb="6">
      <t>ガツ</t>
    </rPh>
    <rPh sb="7" eb="8">
      <t>ニチ</t>
    </rPh>
    <phoneticPr fontId="1"/>
  </si>
  <si>
    <r>
      <t>令和２年度、令和３年度、令和４年度、令和５年４月１日から９月30日までに
本事業による設備に係る補助を受けたか</t>
    </r>
    <r>
      <rPr>
        <b/>
        <sz val="18"/>
        <color rgb="FFFF0000"/>
        <rFont val="ＭＳ ゴシック"/>
        <family val="3"/>
        <charset val="128"/>
      </rPr>
      <t>（回答必須）</t>
    </r>
    <rPh sb="43" eb="45">
      <t>セツビ</t>
    </rPh>
    <rPh sb="46" eb="47">
      <t>カカ</t>
    </rPh>
    <rPh sb="56" eb="58">
      <t>カイトウ</t>
    </rPh>
    <phoneticPr fontId="1"/>
  </si>
  <si>
    <r>
      <t>令和２年度、令和３年度、令和４年度、令和５年４月１日から９月30日までに
本事業による設備に係る補助を受けたか</t>
    </r>
    <r>
      <rPr>
        <sz val="18"/>
        <color rgb="FFFF0000"/>
        <rFont val="ＭＳ ゴシック"/>
        <family val="3"/>
        <charset val="128"/>
      </rPr>
      <t>（必須）</t>
    </r>
    <rPh sb="43" eb="45">
      <t>セツビ</t>
    </rPh>
    <rPh sb="46" eb="47">
      <t>カカ</t>
    </rPh>
    <phoneticPr fontId="1"/>
  </si>
  <si>
    <r>
      <t>令和５年度外来対応医療機関
設備整備事業費補助金</t>
    </r>
    <r>
      <rPr>
        <b/>
        <sz val="18"/>
        <color rgb="FFFF0000"/>
        <rFont val="ＭＳ ゴシック"/>
        <family val="3"/>
        <charset val="128"/>
      </rPr>
      <t>（申請額）</t>
    </r>
    <rPh sb="5" eb="7">
      <t>ガイライ</t>
    </rPh>
    <rPh sb="7" eb="9">
      <t>タイオウ</t>
    </rPh>
    <rPh sb="9" eb="13">
      <t>イリョウキカン</t>
    </rPh>
    <rPh sb="14" eb="18">
      <t>セツビセイビ</t>
    </rPh>
    <rPh sb="18" eb="21">
      <t>ジギョウヒ</t>
    </rPh>
    <rPh sb="21" eb="24">
      <t>ホジョキン</t>
    </rPh>
    <rPh sb="25" eb="27">
      <t>シンセイ</t>
    </rPh>
    <phoneticPr fontId="3"/>
  </si>
  <si>
    <t>電話番号①</t>
    <rPh sb="0" eb="2">
      <t>デンワ</t>
    </rPh>
    <rPh sb="2" eb="4">
      <t>バンゴウ</t>
    </rPh>
    <phoneticPr fontId="1"/>
  </si>
  <si>
    <t>電話番号②</t>
    <rPh sb="0" eb="2">
      <t>デンワ</t>
    </rPh>
    <rPh sb="2" eb="4">
      <t>バンゴウ</t>
    </rPh>
    <phoneticPr fontId="1"/>
  </si>
  <si>
    <t>有</t>
    <rPh sb="0" eb="1">
      <t>ア</t>
    </rPh>
    <phoneticPr fontId="1"/>
  </si>
  <si>
    <t>R5.12.11</t>
    <phoneticPr fontId="1"/>
  </si>
  <si>
    <t>R5.12.15</t>
    <phoneticPr fontId="1"/>
  </si>
  <si>
    <t xml:space="preserve">   個人防護具の申請額について、算出根拠をご記載願います。</t>
    <rPh sb="3" eb="8">
      <t>コジンボウゴグ</t>
    </rPh>
    <rPh sb="9" eb="12">
      <t>シンセイガク</t>
    </rPh>
    <rPh sb="17" eb="19">
      <t>サンシュツ</t>
    </rPh>
    <rPh sb="19" eb="21">
      <t>コンキョ</t>
    </rPh>
    <rPh sb="23" eb="25">
      <t>キサイ</t>
    </rPh>
    <rPh sb="25" eb="2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</si>
</sst>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411]ggge&quot;年&quot;m&quot;月&quot;d&quot;日&quot;;@"/>
  </numFmts>
  <fonts count="6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u/>
      <sz val="11"/>
      <color theme="10"/>
      <name val="ＭＳ Ｐゴシック"/>
      <family val="2"/>
      <charset val="128"/>
      <scheme val="minor"/>
    </font>
    <font>
      <b/>
      <sz val="16"/>
      <color theme="1"/>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rgb="FF000000"/>
      <name val="ＭＳ ゴシック"/>
      <family val="3"/>
      <charset val="128"/>
    </font>
    <font>
      <sz val="20"/>
      <color theme="1"/>
      <name val="ＭＳ ゴシック"/>
      <family val="3"/>
      <charset val="128"/>
    </font>
    <font>
      <sz val="22"/>
      <color theme="1"/>
      <name val="ＭＳ ゴシック"/>
      <family val="3"/>
      <charset val="128"/>
    </font>
    <font>
      <sz val="14"/>
      <color theme="1"/>
      <name val="ＭＳ ゴシック"/>
      <family val="3"/>
      <charset val="128"/>
    </font>
    <font>
      <sz val="11"/>
      <name val="ＭＳ Ｐゴシック"/>
      <family val="3"/>
      <charset val="128"/>
      <scheme val="minor"/>
    </font>
    <font>
      <u/>
      <sz val="6.6"/>
      <color indexed="12"/>
      <name val="ＭＳ Ｐゴシック"/>
      <family val="3"/>
      <charset val="128"/>
    </font>
    <font>
      <sz val="18"/>
      <color rgb="FF000000"/>
      <name val="ＭＳ ゴシック"/>
      <family val="3"/>
      <charset val="128"/>
    </font>
    <font>
      <sz val="14"/>
      <name val="ＭＳ Ｐゴシック"/>
      <family val="3"/>
      <charset val="128"/>
    </font>
    <font>
      <sz val="18"/>
      <color rgb="FFFF0000"/>
      <name val="ＭＳ ゴシック"/>
      <family val="3"/>
      <charset val="128"/>
    </font>
    <font>
      <sz val="22"/>
      <color rgb="FFFF0000"/>
      <name val="ＭＳ ゴシック"/>
      <family val="3"/>
      <charset val="128"/>
    </font>
    <font>
      <sz val="20"/>
      <color indexed="81"/>
      <name val="MS P ゴシック"/>
      <family val="3"/>
      <charset val="128"/>
    </font>
    <font>
      <b/>
      <u/>
      <sz val="14"/>
      <color rgb="FFFF0000"/>
      <name val="ＭＳ Ｐゴシック"/>
      <family val="3"/>
      <charset val="128"/>
      <scheme val="minor"/>
    </font>
    <font>
      <sz val="14"/>
      <name val="ＭＳ Ｐゴシック"/>
      <family val="3"/>
      <charset val="128"/>
      <scheme val="minor"/>
    </font>
    <font>
      <b/>
      <sz val="14"/>
      <color theme="0"/>
      <name val="ＭＳ ゴシック"/>
      <family val="3"/>
      <charset val="128"/>
    </font>
    <font>
      <b/>
      <u/>
      <sz val="14"/>
      <color rgb="FFFF0000"/>
      <name val="ＭＳ ゴシック"/>
      <family val="3"/>
      <charset val="128"/>
    </font>
    <font>
      <b/>
      <sz val="11"/>
      <color theme="0"/>
      <name val="ＭＳ ゴシック"/>
      <family val="3"/>
      <charset val="128"/>
    </font>
    <font>
      <sz val="14"/>
      <name val="ＭＳ ゴシック"/>
      <family val="3"/>
      <charset val="128"/>
    </font>
    <font>
      <sz val="11"/>
      <color theme="0"/>
      <name val="ＭＳ ゴシック"/>
      <family val="3"/>
      <charset val="128"/>
    </font>
    <font>
      <b/>
      <sz val="18"/>
      <color theme="0"/>
      <name val="ＭＳ ゴシック"/>
      <family val="3"/>
      <charset val="128"/>
    </font>
    <font>
      <b/>
      <sz val="20"/>
      <color theme="0"/>
      <name val="ＭＳ ゴシック"/>
      <family val="3"/>
      <charset val="128"/>
    </font>
    <font>
      <sz val="18"/>
      <color theme="1"/>
      <name val="ＭＳ Ｐゴシック"/>
      <family val="2"/>
      <charset val="128"/>
      <scheme val="minor"/>
    </font>
    <font>
      <sz val="18"/>
      <name val="ＭＳ Ｐゴシック"/>
      <family val="3"/>
      <charset val="128"/>
    </font>
    <font>
      <sz val="20"/>
      <name val="ＭＳ Ｐゴシック"/>
      <family val="3"/>
      <charset val="128"/>
      <scheme val="minor"/>
    </font>
    <font>
      <b/>
      <u/>
      <sz val="20"/>
      <color rgb="FFFF0000"/>
      <name val="ＭＳ ゴシック"/>
      <family val="3"/>
      <charset val="128"/>
    </font>
    <font>
      <sz val="20"/>
      <name val="ＭＳ ゴシック"/>
      <family val="3"/>
      <charset val="128"/>
    </font>
    <font>
      <sz val="20"/>
      <color theme="1"/>
      <name val="ＭＳ Ｐゴシック"/>
      <family val="2"/>
      <charset val="128"/>
      <scheme val="minor"/>
    </font>
    <font>
      <sz val="20"/>
      <name val="ＭＳ Ｐゴシック"/>
      <family val="3"/>
      <charset val="128"/>
    </font>
    <font>
      <b/>
      <sz val="14"/>
      <color indexed="81"/>
      <name val="MS P ゴシック"/>
      <family val="3"/>
      <charset val="128"/>
    </font>
    <font>
      <sz val="22"/>
      <color indexed="81"/>
      <name val="MS P ゴシック"/>
      <family val="3"/>
      <charset val="128"/>
    </font>
    <font>
      <b/>
      <sz val="22"/>
      <color indexed="81"/>
      <name val="MS P ゴシック"/>
      <family val="3"/>
      <charset val="128"/>
    </font>
    <font>
      <b/>
      <u/>
      <sz val="20"/>
      <color indexed="81"/>
      <name val="MS P ゴシック"/>
      <family val="3"/>
      <charset val="128"/>
    </font>
    <font>
      <b/>
      <sz val="24"/>
      <color indexed="81"/>
      <name val="MS P ゴシック"/>
      <family val="3"/>
      <charset val="128"/>
    </font>
    <font>
      <b/>
      <sz val="18"/>
      <name val="ＭＳ ゴシック"/>
      <family val="3"/>
      <charset val="128"/>
    </font>
    <font>
      <b/>
      <sz val="18"/>
      <color rgb="FFFF0000"/>
      <name val="ＭＳ ゴシック"/>
      <family val="3"/>
      <charset val="128"/>
    </font>
    <font>
      <sz val="22"/>
      <name val="ＭＳ ゴシック"/>
      <family val="3"/>
      <charset val="128"/>
    </font>
    <font>
      <b/>
      <u/>
      <sz val="20"/>
      <name val="ＭＳ ゴシック"/>
      <family val="3"/>
      <charset val="128"/>
    </font>
    <font>
      <b/>
      <u/>
      <sz val="18"/>
      <color rgb="FFFF0000"/>
      <name val="ＭＳ ゴシック"/>
      <family val="3"/>
      <charset val="128"/>
    </font>
    <font>
      <b/>
      <sz val="26"/>
      <color theme="1"/>
      <name val="ＭＳ ゴシック"/>
      <family val="3"/>
      <charset val="128"/>
    </font>
    <font>
      <sz val="13"/>
      <color theme="1"/>
      <name val="ＭＳ ゴシック"/>
      <family val="3"/>
      <charset val="128"/>
    </font>
    <font>
      <u/>
      <sz val="20"/>
      <color theme="10"/>
      <name val="ＭＳ Ｐゴシック"/>
      <family val="2"/>
      <charset val="128"/>
      <scheme val="minor"/>
    </font>
    <font>
      <b/>
      <sz val="22"/>
      <color theme="1"/>
      <name val="ＭＳ ゴシック"/>
      <family val="3"/>
      <charset val="128"/>
    </font>
    <font>
      <sz val="24"/>
      <name val="ＭＳ ゴシック"/>
      <family val="3"/>
      <charset val="128"/>
    </font>
    <font>
      <sz val="21"/>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s>
  <borders count="97">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rgb="FF000000"/>
      </left>
      <right/>
      <top style="medium">
        <color rgb="FF000000"/>
      </top>
      <bottom style="thin">
        <color rgb="FF000000"/>
      </bottom>
      <diagonal/>
    </border>
    <border diagonalUp="1">
      <left style="thin">
        <color rgb="FF000000"/>
      </left>
      <right/>
      <top style="medium">
        <color rgb="FF000000"/>
      </top>
      <bottom style="thin">
        <color rgb="FF000000"/>
      </bottom>
      <diagonal style="thin">
        <color rgb="FF000000"/>
      </diagonal>
    </border>
    <border diagonalUp="1">
      <left style="thin">
        <color rgb="FF000000"/>
      </left>
      <right/>
      <top style="thin">
        <color rgb="FF000000"/>
      </top>
      <bottom style="medium">
        <color rgb="FF000000"/>
      </bottom>
      <diagonal style="thin">
        <color rgb="FF000000"/>
      </diagonal>
    </border>
    <border diagonalUp="1">
      <left style="thin">
        <color rgb="FF000000"/>
      </left>
      <right style="thin">
        <color rgb="FF000000"/>
      </right>
      <top style="medium">
        <color rgb="FF000000"/>
      </top>
      <bottom/>
      <diagonal style="thin">
        <color rgb="FF000000"/>
      </diagonal>
    </border>
    <border diagonalUp="1">
      <left style="thin">
        <color rgb="FF000000"/>
      </left>
      <right style="thin">
        <color rgb="FF000000"/>
      </right>
      <top/>
      <bottom style="medium">
        <color rgb="FF000000"/>
      </bottom>
      <diagonal style="thin">
        <color rgb="FF000000"/>
      </diagonal>
    </border>
    <border>
      <left/>
      <right/>
      <top style="hair">
        <color theme="1"/>
      </top>
      <bottom style="hair">
        <color theme="1"/>
      </bottom>
      <diagonal/>
    </border>
    <border>
      <left/>
      <right/>
      <top style="hair">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right style="medium">
        <color indexed="64"/>
      </right>
      <top style="medium">
        <color indexed="64"/>
      </top>
      <bottom style="hair">
        <color theme="1"/>
      </bottom>
      <diagonal/>
    </border>
    <border>
      <left style="medium">
        <color indexed="64"/>
      </left>
      <right/>
      <top style="hair">
        <color theme="1"/>
      </top>
      <bottom style="hair">
        <color theme="1"/>
      </bottom>
      <diagonal/>
    </border>
    <border>
      <left/>
      <right style="medium">
        <color indexed="64"/>
      </right>
      <top style="hair">
        <color theme="1"/>
      </top>
      <bottom style="hair">
        <color theme="1"/>
      </bottom>
      <diagonal/>
    </border>
    <border>
      <left style="medium">
        <color indexed="64"/>
      </left>
      <right/>
      <top style="hair">
        <color theme="1"/>
      </top>
      <bottom/>
      <diagonal/>
    </border>
    <border>
      <left/>
      <right/>
      <top style="hair">
        <color theme="1"/>
      </top>
      <bottom style="hair">
        <color indexed="64"/>
      </bottom>
      <diagonal/>
    </border>
    <border>
      <left/>
      <right style="medium">
        <color indexed="64"/>
      </right>
      <top style="hair">
        <color theme="1"/>
      </top>
      <bottom style="hair">
        <color indexed="64"/>
      </bottom>
      <diagonal/>
    </border>
    <border>
      <left/>
      <right style="medium">
        <color theme="1"/>
      </right>
      <top style="hair">
        <color theme="1"/>
      </top>
      <bottom style="hair">
        <color indexed="64"/>
      </bottom>
      <diagonal/>
    </border>
    <border>
      <left style="medium">
        <color theme="1"/>
      </left>
      <right/>
      <top style="hair">
        <color theme="1"/>
      </top>
      <bottom style="hair">
        <color indexed="64"/>
      </bottom>
      <diagonal/>
    </border>
    <border>
      <left style="medium">
        <color theme="1"/>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diagonalUp="1">
      <left style="thin">
        <color rgb="FF000000"/>
      </left>
      <right style="medium">
        <color indexed="64"/>
      </right>
      <top style="medium">
        <color rgb="FF000000"/>
      </top>
      <bottom style="thin">
        <color rgb="FF000000"/>
      </bottom>
      <diagonal style="thin">
        <color rgb="FF000000"/>
      </diagonal>
    </border>
    <border diagonalUp="1">
      <left style="thin">
        <color rgb="FF000000"/>
      </left>
      <right style="medium">
        <color indexed="64"/>
      </right>
      <top style="thin">
        <color rgb="FF000000"/>
      </top>
      <bottom style="medium">
        <color indexed="64"/>
      </bottom>
      <diagonal style="thin">
        <color rgb="FF000000"/>
      </diagonal>
    </border>
    <border>
      <left style="medium">
        <color rgb="FF000000"/>
      </left>
      <right/>
      <top/>
      <bottom/>
      <diagonal/>
    </border>
    <border>
      <left style="hair">
        <color indexed="64"/>
      </left>
      <right style="thin">
        <color indexed="64"/>
      </right>
      <top style="thin">
        <color indexed="64"/>
      </top>
      <bottom/>
      <diagonal/>
    </border>
    <border>
      <left/>
      <right style="medium">
        <color theme="1"/>
      </right>
      <top style="hair">
        <color indexed="64"/>
      </top>
      <bottom style="medium">
        <color indexed="64"/>
      </bottom>
      <diagonal/>
    </border>
    <border>
      <left style="medium">
        <color theme="1"/>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8">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16" fillId="0" borderId="0">
      <alignment vertical="center"/>
    </xf>
    <xf numFmtId="0" fontId="2" fillId="0" borderId="0"/>
    <xf numFmtId="0" fontId="25" fillId="0" borderId="0" applyNumberFormat="0" applyFill="0" applyBorder="0" applyAlignment="0" applyProtection="0">
      <alignment vertical="top"/>
      <protection locked="0"/>
    </xf>
    <xf numFmtId="38" fontId="2" fillId="0" borderId="0" applyFont="0" applyFill="0" applyBorder="0" applyAlignment="0" applyProtection="0"/>
  </cellStyleXfs>
  <cellXfs count="420">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9" fillId="0" borderId="9" xfId="2" applyFont="1" applyBorder="1" applyAlignment="1">
      <alignment horizontal="right" vertical="center"/>
    </xf>
    <xf numFmtId="38" fontId="8" fillId="0" borderId="0" xfId="2" applyFont="1" applyAlignment="1">
      <alignment horizontal="left" vertical="center"/>
    </xf>
    <xf numFmtId="38" fontId="7" fillId="0" borderId="0" xfId="2" applyFont="1" applyBorder="1">
      <alignment vertical="center"/>
    </xf>
    <xf numFmtId="38" fontId="11" fillId="0" borderId="0" xfId="2" applyFont="1" applyFill="1" applyAlignment="1">
      <alignment vertical="center"/>
    </xf>
    <xf numFmtId="38" fontId="8" fillId="0" borderId="0" xfId="2" applyFont="1" applyAlignment="1">
      <alignment horizontal="left" vertical="center"/>
    </xf>
    <xf numFmtId="38" fontId="8" fillId="0" borderId="25" xfId="2" applyFont="1" applyBorder="1" applyAlignment="1">
      <alignment horizontal="center" vertical="center" wrapText="1"/>
    </xf>
    <xf numFmtId="38" fontId="8" fillId="0" borderId="0" xfId="2" applyFont="1" applyAlignment="1">
      <alignment horizontal="left" vertical="center"/>
    </xf>
    <xf numFmtId="38" fontId="8" fillId="0" borderId="26" xfId="2" applyFont="1" applyFill="1" applyBorder="1" applyAlignment="1">
      <alignment horizontal="center" vertical="center" wrapText="1"/>
    </xf>
    <xf numFmtId="38" fontId="8" fillId="0" borderId="26" xfId="2" applyFont="1" applyFill="1" applyBorder="1" applyAlignment="1">
      <alignment horizontal="right" vertical="center" wrapText="1"/>
    </xf>
    <xf numFmtId="38" fontId="9" fillId="0" borderId="32" xfId="2" applyFont="1" applyBorder="1" applyAlignment="1">
      <alignment horizontal="center" vertical="center" wrapText="1"/>
    </xf>
    <xf numFmtId="38" fontId="9" fillId="0" borderId="32" xfId="2" applyFont="1" applyBorder="1" applyAlignment="1">
      <alignment horizontal="center" vertical="center"/>
    </xf>
    <xf numFmtId="38" fontId="9" fillId="0" borderId="31" xfId="2" applyFont="1" applyFill="1" applyBorder="1" applyAlignment="1">
      <alignment vertical="center"/>
    </xf>
    <xf numFmtId="38" fontId="9" fillId="0" borderId="31" xfId="2" applyFont="1" applyBorder="1" applyAlignment="1">
      <alignment vertical="center"/>
    </xf>
    <xf numFmtId="38" fontId="9" fillId="2" borderId="31" xfId="2" applyFont="1" applyFill="1" applyBorder="1" applyAlignment="1">
      <alignment vertical="center"/>
    </xf>
    <xf numFmtId="38" fontId="7" fillId="2" borderId="10" xfId="2" applyFont="1" applyFill="1" applyBorder="1" applyAlignment="1">
      <alignment horizontal="center" vertical="center"/>
    </xf>
    <xf numFmtId="38" fontId="7" fillId="0" borderId="9" xfId="2" applyFont="1" applyFill="1" applyBorder="1" applyAlignment="1">
      <alignment horizontal="center" vertical="center"/>
    </xf>
    <xf numFmtId="38" fontId="7" fillId="2" borderId="10" xfId="2" applyFont="1" applyFill="1" applyBorder="1" applyAlignment="1">
      <alignment horizontal="center" vertical="center" wrapText="1"/>
    </xf>
    <xf numFmtId="38" fontId="7" fillId="2" borderId="9" xfId="2" applyFont="1" applyFill="1" applyBorder="1" applyAlignment="1">
      <alignment horizontal="right" vertical="center"/>
    </xf>
    <xf numFmtId="38" fontId="7" fillId="0" borderId="10" xfId="2" applyFont="1" applyBorder="1" applyAlignment="1">
      <alignment horizontal="right" vertical="center"/>
    </xf>
    <xf numFmtId="38" fontId="7" fillId="2" borderId="16" xfId="2" applyFont="1" applyFill="1" applyBorder="1" applyAlignment="1">
      <alignment horizontal="right" vertical="center"/>
    </xf>
    <xf numFmtId="38" fontId="7" fillId="0" borderId="9" xfId="2" applyFont="1" applyFill="1" applyBorder="1" applyAlignment="1">
      <alignment horizontal="right" vertical="center"/>
    </xf>
    <xf numFmtId="38" fontId="7" fillId="0" borderId="10" xfId="2" applyFont="1" applyBorder="1" applyAlignment="1">
      <alignment horizontal="left" vertical="center"/>
    </xf>
    <xf numFmtId="38" fontId="6" fillId="0" borderId="0" xfId="2" applyFont="1" applyFill="1" applyAlignment="1">
      <alignment horizontal="center" vertical="center"/>
    </xf>
    <xf numFmtId="38" fontId="7" fillId="0" borderId="13" xfId="2" applyFont="1" applyBorder="1" applyAlignment="1">
      <alignment horizontal="center" vertical="center"/>
    </xf>
    <xf numFmtId="38" fontId="8" fillId="0" borderId="9" xfId="2" applyFont="1" applyBorder="1" applyAlignment="1">
      <alignment horizontal="center" vertical="center" wrapText="1"/>
    </xf>
    <xf numFmtId="38" fontId="8" fillId="0" borderId="0" xfId="2" applyFont="1" applyBorder="1" applyAlignment="1">
      <alignment horizontal="left" vertical="center"/>
    </xf>
    <xf numFmtId="38" fontId="7" fillId="0" borderId="44" xfId="2" applyFont="1" applyBorder="1" applyAlignment="1">
      <alignment horizontal="center" vertical="center"/>
    </xf>
    <xf numFmtId="38" fontId="7" fillId="0" borderId="45" xfId="2" applyFont="1" applyBorder="1" applyAlignment="1">
      <alignment horizontal="center" vertical="center"/>
    </xf>
    <xf numFmtId="38" fontId="7" fillId="0" borderId="45" xfId="2" applyFont="1" applyBorder="1" applyAlignment="1">
      <alignment horizontal="right" vertical="center"/>
    </xf>
    <xf numFmtId="38" fontId="6" fillId="0" borderId="0" xfId="2" applyFont="1" applyFill="1" applyAlignment="1">
      <alignment horizontal="right" vertical="center"/>
    </xf>
    <xf numFmtId="38" fontId="9" fillId="0" borderId="55" xfId="2" applyFont="1" applyBorder="1" applyAlignment="1">
      <alignment horizontal="center" vertical="center" wrapText="1"/>
    </xf>
    <xf numFmtId="38" fontId="9" fillId="0" borderId="56" xfId="2" applyFont="1" applyFill="1" applyBorder="1" applyAlignment="1">
      <alignment horizontal="right" vertical="center"/>
    </xf>
    <xf numFmtId="38" fontId="9" fillId="0" borderId="59" xfId="2" applyFont="1" applyFill="1" applyBorder="1" applyAlignment="1">
      <alignment vertical="center"/>
    </xf>
    <xf numFmtId="38" fontId="11" fillId="0" borderId="0" xfId="2" applyFont="1" applyFill="1" applyAlignment="1">
      <alignment horizontal="left" vertical="center"/>
    </xf>
    <xf numFmtId="38" fontId="10" fillId="0" borderId="0" xfId="2" applyFont="1" applyAlignment="1">
      <alignment horizontal="left" vertical="center"/>
    </xf>
    <xf numFmtId="38" fontId="10" fillId="0" borderId="0" xfId="2" applyFont="1" applyFill="1" applyBorder="1" applyAlignment="1">
      <alignment horizontal="left" vertical="center" shrinkToFit="1"/>
    </xf>
    <xf numFmtId="0" fontId="17" fillId="0" borderId="0" xfId="4" applyFont="1">
      <alignment vertical="center"/>
    </xf>
    <xf numFmtId="0" fontId="18" fillId="0" borderId="0" xfId="4" applyFont="1">
      <alignment vertical="center"/>
    </xf>
    <xf numFmtId="0" fontId="18" fillId="0" borderId="0" xfId="4" applyFont="1" applyAlignment="1">
      <alignment horizontal="right" vertical="center"/>
    </xf>
    <xf numFmtId="0" fontId="18" fillId="0" borderId="60" xfId="4" applyFont="1" applyBorder="1">
      <alignment vertical="center"/>
    </xf>
    <xf numFmtId="176" fontId="18" fillId="0" borderId="36" xfId="4" applyNumberFormat="1" applyFont="1" applyBorder="1">
      <alignment vertical="center"/>
    </xf>
    <xf numFmtId="176" fontId="18" fillId="0" borderId="60" xfId="4" applyNumberFormat="1" applyFont="1" applyBorder="1">
      <alignment vertical="center"/>
    </xf>
    <xf numFmtId="0" fontId="18" fillId="0" borderId="61" xfId="4" applyFont="1" applyBorder="1">
      <alignment vertical="center"/>
    </xf>
    <xf numFmtId="176" fontId="18" fillId="0" borderId="61" xfId="4" applyNumberFormat="1" applyFont="1" applyBorder="1">
      <alignment vertical="center"/>
    </xf>
    <xf numFmtId="176" fontId="18" fillId="0" borderId="36" xfId="4" applyNumberFormat="1" applyFont="1" applyBorder="1" applyAlignment="1">
      <alignment horizontal="center" vertical="center"/>
    </xf>
    <xf numFmtId="0" fontId="18" fillId="0" borderId="62" xfId="4" applyFont="1" applyBorder="1">
      <alignment vertical="center"/>
    </xf>
    <xf numFmtId="176" fontId="18" fillId="0" borderId="20" xfId="4" applyNumberFormat="1" applyFont="1" applyBorder="1">
      <alignment vertical="center"/>
    </xf>
    <xf numFmtId="176" fontId="18" fillId="0" borderId="62" xfId="4" applyNumberFormat="1" applyFont="1" applyBorder="1">
      <alignment vertical="center"/>
    </xf>
    <xf numFmtId="0" fontId="18" fillId="0" borderId="62" xfId="4" applyFont="1" applyBorder="1" applyAlignment="1">
      <alignment horizontal="center" vertical="center"/>
    </xf>
    <xf numFmtId="176" fontId="18" fillId="0" borderId="62" xfId="4" applyNumberFormat="1" applyFont="1" applyBorder="1" applyAlignment="1">
      <alignment horizontal="center" vertical="center"/>
    </xf>
    <xf numFmtId="0" fontId="19" fillId="0" borderId="0" xfId="4" applyFont="1">
      <alignment vertical="center"/>
    </xf>
    <xf numFmtId="0" fontId="19" fillId="0" borderId="0" xfId="4" applyFont="1" applyAlignment="1">
      <alignment horizontal="right" vertical="center"/>
    </xf>
    <xf numFmtId="0" fontId="19" fillId="0" borderId="0" xfId="4" applyFont="1" applyFill="1" applyAlignment="1">
      <alignment horizontal="right" vertical="center"/>
    </xf>
    <xf numFmtId="0" fontId="0" fillId="0" borderId="9" xfId="0" applyBorder="1" applyAlignment="1">
      <alignment horizontal="center" vertical="center"/>
    </xf>
    <xf numFmtId="49" fontId="0" fillId="0" borderId="0" xfId="0" applyNumberFormat="1" applyBorder="1" applyAlignment="1">
      <alignment horizontal="center" vertical="center"/>
    </xf>
    <xf numFmtId="38" fontId="0" fillId="0" borderId="9" xfId="0" applyNumberFormat="1" applyBorder="1">
      <alignment vertical="center"/>
    </xf>
    <xf numFmtId="38" fontId="0" fillId="0" borderId="9" xfId="0" applyNumberFormat="1" applyBorder="1" applyAlignment="1">
      <alignment vertical="center"/>
    </xf>
    <xf numFmtId="38" fontId="8" fillId="0" borderId="0" xfId="2" applyFont="1" applyBorder="1" applyAlignment="1">
      <alignment horizontal="left" vertical="center"/>
    </xf>
    <xf numFmtId="38" fontId="7" fillId="0" borderId="0" xfId="2" applyFont="1" applyAlignment="1">
      <alignment horizontal="left" vertical="center"/>
    </xf>
    <xf numFmtId="38" fontId="8" fillId="0" borderId="0" xfId="2" applyFont="1" applyAlignment="1">
      <alignment horizontal="left" vertical="center"/>
    </xf>
    <xf numFmtId="38" fontId="8" fillId="0" borderId="0" xfId="2" applyFont="1" applyFill="1" applyBorder="1" applyAlignment="1">
      <alignment horizontal="center" vertical="center" wrapText="1"/>
    </xf>
    <xf numFmtId="38" fontId="7" fillId="0" borderId="0" xfId="2" applyFont="1" applyFill="1" applyBorder="1" applyAlignment="1">
      <alignment horizontal="center" vertical="center"/>
    </xf>
    <xf numFmtId="38" fontId="5" fillId="0" borderId="0" xfId="2" applyFont="1" applyAlignment="1">
      <alignment horizontal="left" vertical="center"/>
    </xf>
    <xf numFmtId="38" fontId="21" fillId="0" borderId="0" xfId="2" applyFont="1" applyFill="1" applyAlignment="1">
      <alignment horizontal="left" vertical="center"/>
    </xf>
    <xf numFmtId="38" fontId="7" fillId="0" borderId="0" xfId="2" applyFont="1" applyFill="1" applyAlignment="1">
      <alignment horizontal="left" vertical="center"/>
    </xf>
    <xf numFmtId="38" fontId="8" fillId="0" borderId="0" xfId="2" applyFont="1" applyFill="1" applyBorder="1" applyAlignment="1">
      <alignment horizontal="left" vertical="center" wrapText="1"/>
    </xf>
    <xf numFmtId="38" fontId="7" fillId="0" borderId="0" xfId="2" applyFont="1" applyFill="1" applyBorder="1" applyAlignment="1">
      <alignment horizontal="left" vertical="center"/>
    </xf>
    <xf numFmtId="0" fontId="0" fillId="0" borderId="9" xfId="0" applyBorder="1" applyAlignment="1">
      <alignment horizontal="center" vertical="center"/>
    </xf>
    <xf numFmtId="38" fontId="23" fillId="0" borderId="0" xfId="2" applyFont="1" applyBorder="1" applyAlignment="1">
      <alignment horizontal="left" vertical="center"/>
    </xf>
    <xf numFmtId="49" fontId="8" fillId="2" borderId="39" xfId="2" applyNumberFormat="1" applyFont="1" applyFill="1" applyBorder="1" applyAlignment="1">
      <alignment horizontal="center" vertical="center" wrapText="1"/>
    </xf>
    <xf numFmtId="0" fontId="0" fillId="0" borderId="0" xfId="0" applyFill="1">
      <alignment vertical="center"/>
    </xf>
    <xf numFmtId="38" fontId="0" fillId="0" borderId="0" xfId="0" applyNumberFormat="1">
      <alignment vertical="center"/>
    </xf>
    <xf numFmtId="58" fontId="0" fillId="0" borderId="0" xfId="0" applyNumberFormat="1">
      <alignment vertical="center"/>
    </xf>
    <xf numFmtId="38" fontId="7" fillId="0" borderId="0" xfId="2" applyFont="1" applyBorder="1" applyAlignment="1">
      <alignment horizontal="center" vertical="center"/>
    </xf>
    <xf numFmtId="0" fontId="24" fillId="0" borderId="0" xfId="5" applyFont="1" applyAlignment="1">
      <alignment vertical="center"/>
    </xf>
    <xf numFmtId="0" fontId="2" fillId="0" borderId="0" xfId="5" applyAlignment="1">
      <alignment vertical="center"/>
    </xf>
    <xf numFmtId="0" fontId="24" fillId="0" borderId="0" xfId="5" applyFont="1" applyAlignment="1">
      <alignment vertical="center" shrinkToFit="1"/>
    </xf>
    <xf numFmtId="38" fontId="7" fillId="0" borderId="0" xfId="2" applyFont="1" applyBorder="1" applyAlignment="1">
      <alignment vertical="center" textRotation="255"/>
    </xf>
    <xf numFmtId="38" fontId="6" fillId="0" borderId="0" xfId="2" applyFont="1" applyAlignment="1">
      <alignment horizontal="left" vertical="center"/>
    </xf>
    <xf numFmtId="38" fontId="6" fillId="0" borderId="18" xfId="2" applyFont="1" applyBorder="1" applyAlignment="1">
      <alignment horizontal="left" vertical="center" wrapText="1"/>
    </xf>
    <xf numFmtId="38" fontId="8" fillId="0" borderId="0" xfId="2" applyFont="1" applyAlignment="1">
      <alignment horizontal="left" vertical="center"/>
    </xf>
    <xf numFmtId="38" fontId="6" fillId="0" borderId="0" xfId="2" applyFont="1">
      <alignment vertical="center"/>
    </xf>
    <xf numFmtId="38" fontId="26" fillId="0" borderId="0" xfId="2" applyFont="1" applyAlignment="1">
      <alignment vertical="center"/>
    </xf>
    <xf numFmtId="38" fontId="26" fillId="0" borderId="0" xfId="2" applyFont="1" applyAlignment="1">
      <alignment horizontal="left" vertical="center"/>
    </xf>
    <xf numFmtId="38" fontId="7" fillId="0" borderId="0" xfId="2" applyFont="1" applyAlignment="1">
      <alignment vertical="center"/>
    </xf>
    <xf numFmtId="38" fontId="7" fillId="0" borderId="0" xfId="2" applyFont="1" applyBorder="1" applyAlignment="1">
      <alignment horizontal="center" vertical="center"/>
    </xf>
    <xf numFmtId="38" fontId="26" fillId="0" borderId="0" xfId="2" applyFont="1" applyAlignment="1">
      <alignment horizontal="left" vertical="center"/>
    </xf>
    <xf numFmtId="38" fontId="7" fillId="0" borderId="17" xfId="2" applyFont="1" applyBorder="1" applyAlignment="1">
      <alignment horizontal="center" vertical="center"/>
    </xf>
    <xf numFmtId="38" fontId="7" fillId="0" borderId="0" xfId="2" applyFont="1" applyBorder="1" applyAlignment="1">
      <alignment horizontal="center" vertical="center"/>
    </xf>
    <xf numFmtId="0" fontId="24" fillId="0" borderId="0" xfId="5" applyFont="1" applyBorder="1" applyAlignment="1">
      <alignment horizontal="left" vertical="center" wrapText="1"/>
    </xf>
    <xf numFmtId="0" fontId="24" fillId="0" borderId="0" xfId="5" applyFont="1" applyBorder="1" applyAlignment="1">
      <alignment horizontal="left" vertical="center" wrapText="1" indent="1"/>
    </xf>
    <xf numFmtId="38" fontId="21" fillId="0" borderId="0" xfId="2" applyFont="1" applyAlignment="1">
      <alignment horizontal="left" vertical="center"/>
    </xf>
    <xf numFmtId="38" fontId="21" fillId="0" borderId="18" xfId="2" applyFont="1" applyBorder="1" applyAlignment="1">
      <alignment horizontal="left" vertical="center" wrapText="1"/>
    </xf>
    <xf numFmtId="38" fontId="26" fillId="0" borderId="0" xfId="2" applyFont="1" applyAlignment="1">
      <alignment vertical="center" wrapText="1"/>
    </xf>
    <xf numFmtId="38" fontId="6" fillId="0" borderId="0" xfId="2" applyFont="1" applyFill="1" applyAlignment="1">
      <alignment vertical="center"/>
    </xf>
    <xf numFmtId="38" fontId="6" fillId="0" borderId="0" xfId="2" applyFont="1" applyBorder="1" applyAlignment="1">
      <alignment vertical="center" wrapText="1"/>
    </xf>
    <xf numFmtId="38" fontId="23" fillId="0" borderId="0" xfId="2" applyFont="1" applyBorder="1" applyAlignment="1">
      <alignment vertical="center"/>
    </xf>
    <xf numFmtId="38" fontId="9" fillId="0" borderId="0" xfId="2" applyFont="1" applyBorder="1" applyAlignment="1">
      <alignment horizontal="right" vertical="center"/>
    </xf>
    <xf numFmtId="38" fontId="23" fillId="0" borderId="0" xfId="2" applyFont="1" applyBorder="1" applyAlignment="1">
      <alignment wrapText="1"/>
    </xf>
    <xf numFmtId="0" fontId="19" fillId="0" borderId="0" xfId="4" applyFont="1" applyFill="1" applyAlignment="1">
      <alignment vertical="center"/>
    </xf>
    <xf numFmtId="0" fontId="27" fillId="0" borderId="0" xfId="5" applyFont="1" applyAlignment="1">
      <alignment vertical="center"/>
    </xf>
    <xf numFmtId="0" fontId="0" fillId="0" borderId="0" xfId="0" applyAlignment="1">
      <alignment vertical="top" wrapText="1"/>
    </xf>
    <xf numFmtId="0" fontId="31" fillId="0" borderId="0" xfId="5" applyFont="1" applyFill="1" applyBorder="1" applyAlignment="1">
      <alignment vertical="center"/>
    </xf>
    <xf numFmtId="0" fontId="32" fillId="0" borderId="0" xfId="5" applyFont="1" applyBorder="1" applyAlignment="1">
      <alignment vertical="center"/>
    </xf>
    <xf numFmtId="0" fontId="17" fillId="0" borderId="0" xfId="0" applyFont="1">
      <alignment vertical="center"/>
    </xf>
    <xf numFmtId="0" fontId="17" fillId="0" borderId="0" xfId="0" applyFont="1" applyFill="1">
      <alignment vertical="center"/>
    </xf>
    <xf numFmtId="0" fontId="27" fillId="0" borderId="0" xfId="5" applyFont="1" applyFill="1" applyAlignment="1">
      <alignment vertical="center"/>
    </xf>
    <xf numFmtId="0" fontId="32" fillId="0" borderId="0" xfId="5" applyFont="1" applyFill="1" applyAlignment="1">
      <alignment vertical="center"/>
    </xf>
    <xf numFmtId="0" fontId="33" fillId="0" borderId="0" xfId="5" applyFont="1" applyFill="1" applyAlignment="1">
      <alignment vertical="center"/>
    </xf>
    <xf numFmtId="0" fontId="34" fillId="0" borderId="0" xfId="5" applyFont="1" applyFill="1" applyBorder="1" applyAlignment="1">
      <alignment vertical="center"/>
    </xf>
    <xf numFmtId="0" fontId="35" fillId="0" borderId="0" xfId="5" applyFont="1" applyFill="1" applyAlignment="1">
      <alignment horizontal="center" vertical="center"/>
    </xf>
    <xf numFmtId="0" fontId="10" fillId="0" borderId="0" xfId="0" applyFont="1">
      <alignment vertical="center"/>
    </xf>
    <xf numFmtId="0" fontId="9" fillId="0" borderId="0" xfId="5" applyFont="1" applyAlignment="1">
      <alignment vertical="center"/>
    </xf>
    <xf numFmtId="0" fontId="9" fillId="0" borderId="0" xfId="5" applyFont="1" applyBorder="1" applyAlignment="1">
      <alignment vertical="center" wrapText="1"/>
    </xf>
    <xf numFmtId="0" fontId="23" fillId="0" borderId="0" xfId="0" applyFont="1">
      <alignment vertical="center"/>
    </xf>
    <xf numFmtId="0" fontId="9" fillId="0" borderId="0" xfId="5" applyFont="1" applyBorder="1" applyAlignment="1">
      <alignment horizontal="left" vertical="center" wrapText="1"/>
    </xf>
    <xf numFmtId="0" fontId="36" fillId="0" borderId="0" xfId="5" applyFont="1" applyAlignment="1">
      <alignment vertical="center"/>
    </xf>
    <xf numFmtId="0" fontId="9" fillId="0" borderId="0" xfId="5" applyFont="1" applyBorder="1" applyAlignment="1">
      <alignment horizontal="left" vertical="center" wrapText="1" indent="1"/>
    </xf>
    <xf numFmtId="0" fontId="37" fillId="0" borderId="0" xfId="5" applyFont="1" applyAlignment="1">
      <alignment vertical="center"/>
    </xf>
    <xf numFmtId="0" fontId="9" fillId="0" borderId="0" xfId="5" applyFont="1" applyAlignment="1">
      <alignment vertical="center" shrinkToFit="1"/>
    </xf>
    <xf numFmtId="0" fontId="10" fillId="0" borderId="0" xfId="5" applyFont="1" applyAlignment="1">
      <alignment vertical="center"/>
    </xf>
    <xf numFmtId="0" fontId="2" fillId="0" borderId="0" xfId="5" applyAlignment="1">
      <alignment vertical="center" wrapText="1"/>
    </xf>
    <xf numFmtId="0" fontId="6" fillId="0" borderId="0" xfId="0" applyFont="1" applyAlignment="1">
      <alignment vertical="top" wrapText="1"/>
    </xf>
    <xf numFmtId="0" fontId="40" fillId="0" borderId="0" xfId="0" applyFont="1">
      <alignment vertical="center"/>
    </xf>
    <xf numFmtId="0" fontId="41" fillId="0" borderId="0" xfId="5" applyFont="1" applyAlignment="1">
      <alignment vertical="center"/>
    </xf>
    <xf numFmtId="0" fontId="42" fillId="0" borderId="0" xfId="5" applyFont="1" applyAlignment="1">
      <alignment vertical="center"/>
    </xf>
    <xf numFmtId="0" fontId="43" fillId="0" borderId="0" xfId="5" applyFont="1" applyFill="1" applyBorder="1" applyAlignment="1">
      <alignment vertical="center"/>
    </xf>
    <xf numFmtId="0" fontId="21" fillId="0" borderId="0" xfId="0" applyFont="1">
      <alignment vertical="center"/>
    </xf>
    <xf numFmtId="0" fontId="21" fillId="0" borderId="0" xfId="0" applyFont="1" applyAlignment="1">
      <alignment vertical="center"/>
    </xf>
    <xf numFmtId="0" fontId="44" fillId="0" borderId="0" xfId="5" applyFont="1" applyBorder="1" applyAlignment="1">
      <alignment horizontal="left" vertical="center" wrapText="1"/>
    </xf>
    <xf numFmtId="0" fontId="44" fillId="0" borderId="0" xfId="5" applyFont="1" applyAlignment="1">
      <alignment vertical="center"/>
    </xf>
    <xf numFmtId="0" fontId="44" fillId="0" borderId="0" xfId="5" applyFont="1" applyBorder="1" applyAlignment="1">
      <alignment horizontal="left" vertical="center" wrapText="1" indent="1"/>
    </xf>
    <xf numFmtId="0" fontId="44" fillId="0" borderId="0" xfId="5" applyFont="1" applyAlignment="1">
      <alignment vertical="center" shrinkToFit="1"/>
    </xf>
    <xf numFmtId="0" fontId="39" fillId="0" borderId="0" xfId="5" applyFont="1" applyFill="1" applyAlignment="1">
      <alignment vertical="center"/>
    </xf>
    <xf numFmtId="0" fontId="21" fillId="0" borderId="0" xfId="0" applyFont="1" applyAlignment="1">
      <alignment vertical="top" wrapText="1"/>
    </xf>
    <xf numFmtId="0" fontId="45" fillId="0" borderId="0" xfId="0" applyFont="1">
      <alignment vertical="center"/>
    </xf>
    <xf numFmtId="0" fontId="46" fillId="0" borderId="0" xfId="5" applyFont="1" applyAlignment="1">
      <alignment vertical="center"/>
    </xf>
    <xf numFmtId="0" fontId="6" fillId="0" borderId="0" xfId="0" applyFont="1" applyAlignment="1">
      <alignment horizontal="center" vertical="top" wrapText="1"/>
    </xf>
    <xf numFmtId="0" fontId="40" fillId="0" borderId="0" xfId="0" applyFont="1" applyAlignment="1">
      <alignment horizontal="center" vertical="top" wrapText="1"/>
    </xf>
    <xf numFmtId="0" fontId="40" fillId="0" borderId="0" xfId="0" applyFont="1" applyAlignment="1">
      <alignment horizontal="center" vertical="center"/>
    </xf>
    <xf numFmtId="0" fontId="41" fillId="0" borderId="0" xfId="5" applyFont="1" applyAlignment="1">
      <alignment horizontal="center" vertical="center"/>
    </xf>
    <xf numFmtId="0" fontId="40" fillId="0" borderId="0" xfId="0" applyFont="1" applyAlignment="1">
      <alignment vertical="top" wrapText="1"/>
    </xf>
    <xf numFmtId="0" fontId="21" fillId="0" borderId="0" xfId="0" applyFont="1" applyAlignment="1">
      <alignment vertical="center"/>
    </xf>
    <xf numFmtId="38" fontId="7" fillId="0" borderId="0" xfId="2" applyFont="1" applyAlignment="1">
      <alignment horizontal="left" vertical="center"/>
    </xf>
    <xf numFmtId="38" fontId="22" fillId="0" borderId="0" xfId="2" applyFont="1" applyFill="1" applyAlignment="1">
      <alignment horizontal="center" vertical="center"/>
    </xf>
    <xf numFmtId="0" fontId="19" fillId="0" borderId="0" xfId="4" applyFont="1" applyFill="1">
      <alignment vertical="center"/>
    </xf>
    <xf numFmtId="0" fontId="18" fillId="0" borderId="0" xfId="4" applyFont="1" applyFill="1">
      <alignment vertical="center"/>
    </xf>
    <xf numFmtId="0" fontId="6" fillId="0" borderId="0" xfId="5" applyFont="1" applyBorder="1" applyAlignment="1">
      <alignment horizontal="distributed" vertical="center" indent="4"/>
    </xf>
    <xf numFmtId="0" fontId="13" fillId="0" borderId="0" xfId="5" applyFont="1" applyFill="1" applyBorder="1" applyAlignment="1">
      <alignment horizontal="right" vertical="center"/>
    </xf>
    <xf numFmtId="0" fontId="13" fillId="0" borderId="0" xfId="5" applyFont="1" applyFill="1" applyBorder="1" applyAlignment="1">
      <alignment vertical="center"/>
    </xf>
    <xf numFmtId="0" fontId="54" fillId="0" borderId="0" xfId="5" applyFont="1" applyAlignment="1">
      <alignment vertical="center"/>
    </xf>
    <xf numFmtId="0" fontId="18" fillId="0" borderId="0" xfId="4" applyFont="1" applyFill="1" applyAlignment="1">
      <alignment vertical="center"/>
    </xf>
    <xf numFmtId="0" fontId="56" fillId="0" borderId="0" xfId="5" applyFont="1" applyFill="1" applyBorder="1" applyAlignment="1">
      <alignment vertical="center"/>
    </xf>
    <xf numFmtId="38" fontId="22" fillId="0" borderId="0" xfId="2" applyFont="1">
      <alignment vertical="center"/>
    </xf>
    <xf numFmtId="38" fontId="22" fillId="0" borderId="0" xfId="2" applyFont="1" applyFill="1" applyAlignment="1">
      <alignment vertical="center"/>
    </xf>
    <xf numFmtId="38" fontId="22" fillId="0" borderId="0" xfId="2" applyFont="1" applyBorder="1" applyAlignment="1">
      <alignment vertical="center" wrapText="1"/>
    </xf>
    <xf numFmtId="38" fontId="8" fillId="0" borderId="0" xfId="2" applyFont="1" applyBorder="1" applyAlignment="1">
      <alignment vertical="center"/>
    </xf>
    <xf numFmtId="38" fontId="29" fillId="0" borderId="0" xfId="2" applyFont="1" applyFill="1" applyBorder="1" applyAlignment="1">
      <alignment horizontal="center" vertical="center"/>
    </xf>
    <xf numFmtId="38" fontId="5" fillId="0" borderId="0" xfId="2" applyFont="1" applyFill="1">
      <alignment vertical="center"/>
    </xf>
    <xf numFmtId="38" fontId="7" fillId="0" borderId="0" xfId="2" applyFont="1" applyFill="1">
      <alignment vertical="center"/>
    </xf>
    <xf numFmtId="38" fontId="6" fillId="0" borderId="0" xfId="2" applyFont="1" applyFill="1" applyAlignment="1">
      <alignment horizontal="left" vertical="center"/>
    </xf>
    <xf numFmtId="38" fontId="26" fillId="0" borderId="0" xfId="2" applyFont="1" applyFill="1" applyAlignment="1">
      <alignment vertical="center"/>
    </xf>
    <xf numFmtId="38" fontId="8" fillId="0" borderId="0" xfId="2" applyFont="1" applyFill="1" applyAlignment="1">
      <alignment horizontal="left" vertical="center"/>
    </xf>
    <xf numFmtId="38" fontId="8" fillId="0" borderId="0" xfId="2" applyFont="1" applyFill="1" applyAlignment="1">
      <alignment horizontal="right" vertical="center"/>
    </xf>
    <xf numFmtId="38" fontId="26" fillId="0" borderId="0" xfId="2" applyFont="1" applyFill="1" applyAlignment="1">
      <alignment horizontal="left" vertical="center" wrapText="1"/>
    </xf>
    <xf numFmtId="38" fontId="8" fillId="0" borderId="0" xfId="2" applyFont="1" applyFill="1" applyBorder="1" applyAlignment="1">
      <alignment vertical="center"/>
    </xf>
    <xf numFmtId="38" fontId="26" fillId="0" borderId="0" xfId="2" applyFont="1" applyFill="1" applyAlignment="1">
      <alignment horizontal="left" vertical="center"/>
    </xf>
    <xf numFmtId="38" fontId="23" fillId="0" borderId="0" xfId="2" applyFont="1" applyBorder="1" applyAlignment="1">
      <alignment vertical="center" wrapText="1"/>
    </xf>
    <xf numFmtId="38" fontId="58" fillId="0" borderId="0" xfId="2" applyFont="1" applyBorder="1" applyAlignment="1">
      <alignment vertical="center" wrapText="1"/>
    </xf>
    <xf numFmtId="38" fontId="58" fillId="0" borderId="0" xfId="2" applyFont="1" applyBorder="1" applyAlignment="1">
      <alignment vertical="center"/>
    </xf>
    <xf numFmtId="0" fontId="0" fillId="0" borderId="91" xfId="0" applyBorder="1">
      <alignment vertical="center"/>
    </xf>
    <xf numFmtId="0" fontId="0" fillId="0" borderId="48" xfId="0" applyBorder="1">
      <alignment vertical="center"/>
    </xf>
    <xf numFmtId="0" fontId="18" fillId="0" borderId="60" xfId="4" applyFont="1" applyBorder="1" applyAlignment="1">
      <alignment horizontal="center" vertical="center"/>
    </xf>
    <xf numFmtId="0" fontId="18" fillId="0" borderId="92" xfId="4" applyFont="1" applyBorder="1" applyAlignment="1">
      <alignment horizontal="center" vertical="center"/>
    </xf>
    <xf numFmtId="38" fontId="23" fillId="0" borderId="0" xfId="2" applyFont="1" applyBorder="1" applyAlignment="1">
      <alignment horizontal="left" vertical="center" wrapText="1"/>
    </xf>
    <xf numFmtId="38" fontId="54" fillId="0" borderId="9" xfId="2" applyFont="1" applyFill="1" applyBorder="1" applyAlignment="1">
      <alignment horizontal="center" vertical="center"/>
    </xf>
    <xf numFmtId="38" fontId="36" fillId="0" borderId="0" xfId="2" applyFont="1">
      <alignment vertical="center"/>
    </xf>
    <xf numFmtId="38" fontId="12" fillId="0" borderId="0" xfId="2" applyFont="1">
      <alignment vertical="center"/>
    </xf>
    <xf numFmtId="38" fontId="62" fillId="0" borderId="9" xfId="2" applyFont="1" applyFill="1" applyBorder="1" applyAlignment="1">
      <alignment horizontal="center" vertical="center"/>
    </xf>
    <xf numFmtId="0" fontId="36" fillId="0" borderId="81" xfId="5" applyFont="1" applyFill="1" applyBorder="1" applyAlignment="1" applyProtection="1">
      <alignment horizontal="distributed" vertical="center"/>
    </xf>
    <xf numFmtId="0" fontId="36" fillId="0" borderId="93" xfId="6" applyFont="1" applyFill="1" applyBorder="1" applyAlignment="1" applyProtection="1">
      <alignment horizontal="distributed" vertical="center"/>
    </xf>
    <xf numFmtId="38" fontId="8" fillId="4" borderId="25" xfId="2" applyFont="1" applyFill="1" applyBorder="1" applyAlignment="1">
      <alignment horizontal="center" vertical="center" wrapText="1"/>
    </xf>
    <xf numFmtId="38" fontId="8" fillId="4" borderId="26" xfId="2" applyFont="1" applyFill="1" applyBorder="1" applyAlignment="1">
      <alignment horizontal="center" vertical="center" wrapText="1"/>
    </xf>
    <xf numFmtId="38" fontId="8" fillId="4" borderId="26" xfId="2" applyFont="1" applyFill="1" applyBorder="1" applyAlignment="1">
      <alignment horizontal="right" vertical="center" wrapText="1"/>
    </xf>
    <xf numFmtId="38" fontId="8" fillId="4" borderId="42" xfId="2" applyFont="1" applyFill="1" applyBorder="1" applyAlignment="1">
      <alignment horizontal="center" vertical="center" wrapText="1"/>
    </xf>
    <xf numFmtId="38" fontId="8" fillId="4" borderId="87" xfId="2" applyFont="1" applyFill="1" applyBorder="1" applyAlignment="1">
      <alignment horizontal="center" vertical="center" wrapText="1"/>
    </xf>
    <xf numFmtId="38" fontId="8" fillId="4" borderId="37" xfId="2" applyFont="1" applyFill="1" applyBorder="1" applyAlignment="1">
      <alignment horizontal="center" vertical="center" wrapText="1"/>
    </xf>
    <xf numFmtId="38" fontId="8" fillId="4" borderId="38" xfId="2" applyFont="1" applyFill="1" applyBorder="1" applyAlignment="1">
      <alignment horizontal="center" vertical="center" wrapText="1"/>
    </xf>
    <xf numFmtId="38" fontId="8" fillId="4" borderId="38" xfId="2" applyFont="1" applyFill="1" applyBorder="1" applyAlignment="1">
      <alignment horizontal="right" vertical="center" wrapText="1"/>
    </xf>
    <xf numFmtId="38" fontId="8" fillId="4" borderId="88" xfId="2" applyFont="1" applyFill="1" applyBorder="1" applyAlignment="1">
      <alignment horizontal="center" vertical="center" wrapText="1"/>
    </xf>
    <xf numFmtId="38" fontId="8" fillId="0" borderId="25" xfId="2" applyFont="1" applyFill="1" applyBorder="1" applyAlignment="1">
      <alignment horizontal="center" vertical="center" wrapText="1"/>
    </xf>
    <xf numFmtId="38" fontId="9" fillId="2" borderId="31" xfId="2" applyFont="1" applyFill="1" applyBorder="1" applyAlignment="1" applyProtection="1">
      <alignment vertical="center"/>
      <protection locked="0"/>
    </xf>
    <xf numFmtId="38" fontId="7" fillId="2" borderId="10" xfId="2" applyFont="1" applyFill="1" applyBorder="1" applyAlignment="1" applyProtection="1">
      <alignment horizontal="center" vertical="center"/>
      <protection locked="0"/>
    </xf>
    <xf numFmtId="38" fontId="7" fillId="2" borderId="10" xfId="2" applyFont="1" applyFill="1" applyBorder="1" applyAlignment="1" applyProtection="1">
      <alignment horizontal="center" vertical="center" wrapText="1"/>
      <protection locked="0"/>
    </xf>
    <xf numFmtId="38" fontId="7" fillId="4" borderId="9" xfId="2" applyFont="1" applyFill="1" applyBorder="1" applyAlignment="1">
      <alignment horizontal="left" vertical="center" wrapText="1"/>
    </xf>
    <xf numFmtId="38" fontId="7" fillId="4" borderId="9" xfId="2" applyFont="1" applyFill="1" applyBorder="1" applyAlignment="1">
      <alignment horizontal="center" vertical="center"/>
    </xf>
    <xf numFmtId="38" fontId="7" fillId="4" borderId="9" xfId="2" applyFont="1" applyFill="1" applyBorder="1" applyAlignment="1">
      <alignment horizontal="right" vertical="center"/>
    </xf>
    <xf numFmtId="38" fontId="7" fillId="4" borderId="9" xfId="2" applyFont="1" applyFill="1" applyBorder="1" applyAlignment="1">
      <alignment horizontal="center" vertical="center" wrapText="1"/>
    </xf>
    <xf numFmtId="38" fontId="7" fillId="4" borderId="13" xfId="2" applyFont="1" applyFill="1" applyBorder="1" applyAlignment="1">
      <alignment horizontal="right" vertical="center"/>
    </xf>
    <xf numFmtId="38" fontId="7" fillId="4" borderId="45" xfId="2" applyFont="1" applyFill="1" applyBorder="1" applyAlignment="1">
      <alignment horizontal="right" vertical="center"/>
    </xf>
    <xf numFmtId="38" fontId="7" fillId="4" borderId="15" xfId="2" applyFont="1" applyFill="1" applyBorder="1" applyAlignment="1">
      <alignment horizontal="center" vertical="center"/>
    </xf>
    <xf numFmtId="38" fontId="7" fillId="4" borderId="11" xfId="2" applyFont="1" applyFill="1" applyBorder="1" applyAlignment="1">
      <alignment horizontal="left" vertical="center" wrapText="1"/>
    </xf>
    <xf numFmtId="38" fontId="7" fillId="4" borderId="11" xfId="2" applyFont="1" applyFill="1" applyBorder="1" applyAlignment="1">
      <alignment horizontal="center" vertical="center"/>
    </xf>
    <xf numFmtId="38" fontId="7" fillId="4" borderId="11" xfId="2" applyFont="1" applyFill="1" applyBorder="1" applyAlignment="1">
      <alignment horizontal="right" vertical="center"/>
    </xf>
    <xf numFmtId="38" fontId="7" fillId="4" borderId="12" xfId="2" applyFont="1" applyFill="1" applyBorder="1" applyAlignment="1">
      <alignment horizontal="right" vertical="center"/>
    </xf>
    <xf numFmtId="38" fontId="7" fillId="4" borderId="12" xfId="2" applyFont="1" applyFill="1" applyBorder="1" applyAlignment="1">
      <alignment horizontal="center" vertical="center"/>
    </xf>
    <xf numFmtId="38" fontId="7" fillId="4" borderId="18" xfId="2" applyFont="1" applyFill="1" applyBorder="1" applyAlignment="1">
      <alignment horizontal="right" vertical="center"/>
    </xf>
    <xf numFmtId="38" fontId="7" fillId="4" borderId="46" xfId="2" applyFont="1" applyFill="1" applyBorder="1" applyAlignment="1">
      <alignment horizontal="right" vertical="center"/>
    </xf>
    <xf numFmtId="38" fontId="7" fillId="4" borderId="36" xfId="2" applyFont="1" applyFill="1" applyBorder="1" applyAlignment="1">
      <alignment horizontal="center" vertical="center"/>
    </xf>
    <xf numFmtId="38" fontId="7" fillId="4" borderId="10" xfId="2" applyFont="1" applyFill="1" applyBorder="1" applyAlignment="1">
      <alignment horizontal="left" vertical="center" wrapText="1"/>
    </xf>
    <xf numFmtId="38" fontId="7" fillId="4" borderId="10" xfId="2" applyFont="1" applyFill="1" applyBorder="1" applyAlignment="1">
      <alignment horizontal="center" vertical="center"/>
    </xf>
    <xf numFmtId="38" fontId="7" fillId="4" borderId="10" xfId="2" applyFont="1" applyFill="1" applyBorder="1" applyAlignment="1">
      <alignment horizontal="right" vertical="center"/>
    </xf>
    <xf numFmtId="38" fontId="7" fillId="4" borderId="16" xfId="2" applyFont="1" applyFill="1" applyBorder="1" applyAlignment="1">
      <alignment horizontal="right" vertical="center"/>
    </xf>
    <xf numFmtId="38" fontId="7" fillId="4" borderId="17" xfId="2" applyFont="1" applyFill="1" applyBorder="1" applyAlignment="1">
      <alignment horizontal="center" vertical="center"/>
    </xf>
    <xf numFmtId="38" fontId="7" fillId="4" borderId="47" xfId="2" applyFont="1" applyFill="1" applyBorder="1" applyAlignment="1">
      <alignment horizontal="right" vertical="center"/>
    </xf>
    <xf numFmtId="38" fontId="7" fillId="2" borderId="9" xfId="2" applyFont="1" applyFill="1" applyBorder="1" applyAlignment="1" applyProtection="1">
      <alignment horizontal="right" vertical="center"/>
      <protection locked="0"/>
    </xf>
    <xf numFmtId="38" fontId="7" fillId="2" borderId="16" xfId="2" applyFont="1" applyFill="1" applyBorder="1" applyAlignment="1" applyProtection="1">
      <alignment horizontal="right" vertical="center"/>
      <protection locked="0"/>
    </xf>
    <xf numFmtId="49" fontId="8" fillId="4" borderId="42" xfId="2" applyNumberFormat="1" applyFont="1" applyFill="1" applyBorder="1" applyAlignment="1">
      <alignment horizontal="center" vertical="center" wrapText="1"/>
    </xf>
    <xf numFmtId="49" fontId="8" fillId="4" borderId="39" xfId="2" applyNumberFormat="1" applyFont="1" applyFill="1" applyBorder="1" applyAlignment="1">
      <alignment horizontal="center" vertical="center" wrapText="1"/>
    </xf>
    <xf numFmtId="49" fontId="8" fillId="4" borderId="40" xfId="2" applyNumberFormat="1" applyFont="1" applyFill="1" applyBorder="1" applyAlignment="1">
      <alignment horizontal="center" vertical="center" wrapText="1"/>
    </xf>
    <xf numFmtId="38" fontId="7" fillId="4" borderId="10" xfId="2" applyFont="1" applyFill="1" applyBorder="1" applyAlignment="1">
      <alignment horizontal="center" vertical="center" wrapText="1"/>
    </xf>
    <xf numFmtId="38" fontId="9" fillId="0" borderId="0" xfId="2" applyFont="1" applyFill="1" applyAlignment="1">
      <alignment horizontal="left" vertical="center"/>
    </xf>
    <xf numFmtId="38" fontId="10" fillId="0" borderId="0" xfId="2" applyFont="1" applyBorder="1" applyAlignment="1">
      <alignment wrapText="1"/>
    </xf>
    <xf numFmtId="38" fontId="10" fillId="0" borderId="0" xfId="2" applyFont="1" applyBorder="1" applyAlignment="1">
      <alignment horizontal="left" vertical="center" wrapText="1"/>
    </xf>
    <xf numFmtId="178" fontId="8" fillId="2" borderId="26" xfId="2" applyNumberFormat="1" applyFont="1" applyFill="1" applyBorder="1" applyAlignment="1" applyProtection="1">
      <alignment horizontal="center" vertical="center" wrapText="1"/>
      <protection locked="0"/>
    </xf>
    <xf numFmtId="178" fontId="8" fillId="2" borderId="87" xfId="2" applyNumberFormat="1" applyFont="1" applyFill="1" applyBorder="1" applyAlignment="1" applyProtection="1">
      <alignment horizontal="center" vertical="center" wrapText="1"/>
      <protection locked="0"/>
    </xf>
    <xf numFmtId="38" fontId="7" fillId="0" borderId="20" xfId="2" applyFont="1" applyBorder="1" applyAlignment="1" applyProtection="1">
      <alignment horizontal="center" vertical="center"/>
      <protection locked="0"/>
    </xf>
    <xf numFmtId="0" fontId="52" fillId="0" borderId="70" xfId="5" applyFont="1" applyBorder="1" applyAlignment="1">
      <alignment horizontal="center" vertical="center" wrapText="1"/>
    </xf>
    <xf numFmtId="0" fontId="52" fillId="0" borderId="71" xfId="5" applyFont="1" applyBorder="1" applyAlignment="1">
      <alignment horizontal="center" vertical="center" wrapText="1"/>
    </xf>
    <xf numFmtId="0" fontId="60" fillId="2" borderId="70" xfId="0" applyFont="1" applyFill="1" applyBorder="1" applyAlignment="1" applyProtection="1">
      <alignment horizontal="center" vertical="center"/>
      <protection locked="0"/>
    </xf>
    <xf numFmtId="0" fontId="60" fillId="2" borderId="71" xfId="0" applyFont="1" applyFill="1" applyBorder="1" applyAlignment="1" applyProtection="1">
      <alignment horizontal="center" vertical="center"/>
      <protection locked="0"/>
    </xf>
    <xf numFmtId="0" fontId="60" fillId="2" borderId="72" xfId="0" applyFont="1" applyFill="1" applyBorder="1" applyAlignment="1" applyProtection="1">
      <alignment horizontal="center" vertical="center"/>
      <protection locked="0"/>
    </xf>
    <xf numFmtId="0" fontId="54" fillId="0" borderId="3" xfId="5" applyFont="1" applyBorder="1" applyAlignment="1">
      <alignment horizontal="right" vertical="center" wrapText="1"/>
    </xf>
    <xf numFmtId="0" fontId="54" fillId="0" borderId="4" xfId="5" applyFont="1" applyBorder="1" applyAlignment="1">
      <alignment horizontal="right" vertical="center" wrapText="1"/>
    </xf>
    <xf numFmtId="0" fontId="54" fillId="0" borderId="6" xfId="5" applyFont="1" applyBorder="1" applyAlignment="1">
      <alignment horizontal="right" vertical="center" wrapText="1"/>
    </xf>
    <xf numFmtId="0" fontId="54" fillId="0" borderId="0" xfId="5" applyFont="1" applyBorder="1" applyAlignment="1">
      <alignment horizontal="right" vertical="center" wrapText="1"/>
    </xf>
    <xf numFmtId="0" fontId="54" fillId="0" borderId="7" xfId="5" applyFont="1" applyBorder="1" applyAlignment="1">
      <alignment horizontal="right" vertical="center" wrapText="1"/>
    </xf>
    <xf numFmtId="0" fontId="54" fillId="0" borderId="2" xfId="5" applyFont="1" applyBorder="1" applyAlignment="1">
      <alignment horizontal="right" vertical="center" wrapText="1"/>
    </xf>
    <xf numFmtId="0" fontId="38" fillId="3" borderId="0" xfId="5" applyFont="1" applyFill="1" applyAlignment="1">
      <alignment horizontal="center" vertical="center"/>
    </xf>
    <xf numFmtId="0" fontId="54" fillId="0" borderId="5" xfId="5" applyFont="1" applyBorder="1" applyAlignment="1">
      <alignment horizontal="left" vertical="center" wrapText="1"/>
    </xf>
    <xf numFmtId="0" fontId="54" fillId="0" borderId="1" xfId="5" applyFont="1" applyBorder="1" applyAlignment="1">
      <alignment horizontal="left" vertical="center" wrapText="1"/>
    </xf>
    <xf numFmtId="0" fontId="54" fillId="0" borderId="8" xfId="5" applyFont="1" applyBorder="1" applyAlignment="1">
      <alignment horizontal="left" vertical="center" wrapText="1"/>
    </xf>
    <xf numFmtId="0" fontId="44" fillId="2" borderId="82" xfId="5" applyFont="1" applyFill="1" applyBorder="1" applyAlignment="1" applyProtection="1">
      <alignment horizontal="center" vertical="center"/>
      <protection locked="0"/>
    </xf>
    <xf numFmtId="0" fontId="44" fillId="2" borderId="79" xfId="5" applyFont="1" applyFill="1" applyBorder="1" applyAlignment="1" applyProtection="1">
      <alignment horizontal="center" vertical="center"/>
      <protection locked="0"/>
    </xf>
    <xf numFmtId="0" fontId="44" fillId="2" borderId="80" xfId="5" applyFont="1" applyFill="1" applyBorder="1" applyAlignment="1" applyProtection="1">
      <alignment horizontal="center" vertical="center"/>
      <protection locked="0"/>
    </xf>
    <xf numFmtId="0" fontId="59" fillId="2" borderId="94" xfId="3" applyFont="1" applyFill="1" applyBorder="1" applyAlignment="1" applyProtection="1">
      <alignment horizontal="center" vertical="center"/>
      <protection locked="0"/>
    </xf>
    <xf numFmtId="0" fontId="44" fillId="2" borderId="95" xfId="6" applyFont="1" applyFill="1" applyBorder="1" applyAlignment="1" applyProtection="1">
      <alignment horizontal="center" vertical="center"/>
      <protection locked="0"/>
    </xf>
    <xf numFmtId="0" fontId="44" fillId="2" borderId="96" xfId="6" applyFont="1" applyFill="1" applyBorder="1" applyAlignment="1" applyProtection="1">
      <alignment horizontal="center" vertical="center"/>
      <protection locked="0"/>
    </xf>
    <xf numFmtId="38" fontId="61" fillId="0" borderId="4" xfId="5" applyNumberFormat="1" applyFont="1" applyBorder="1" applyAlignment="1">
      <alignment horizontal="center" vertical="center" wrapText="1"/>
    </xf>
    <xf numFmtId="0" fontId="61" fillId="0" borderId="4" xfId="5" applyFont="1" applyBorder="1" applyAlignment="1">
      <alignment horizontal="center" vertical="center" wrapText="1"/>
    </xf>
    <xf numFmtId="0" fontId="61" fillId="0" borderId="0" xfId="5" applyFont="1" applyBorder="1" applyAlignment="1">
      <alignment horizontal="center" vertical="center" wrapText="1"/>
    </xf>
    <xf numFmtId="0" fontId="61" fillId="0" borderId="2" xfId="5" applyFont="1" applyBorder="1" applyAlignment="1">
      <alignment horizontal="center" vertical="center" wrapText="1"/>
    </xf>
    <xf numFmtId="0" fontId="57" fillId="0" borderId="0" xfId="0" applyFont="1" applyAlignment="1">
      <alignment vertical="center"/>
    </xf>
    <xf numFmtId="0" fontId="11" fillId="0" borderId="3" xfId="5" applyFont="1" applyBorder="1" applyAlignment="1">
      <alignment horizontal="distributed" vertical="center" wrapText="1" indent="2"/>
    </xf>
    <xf numFmtId="0" fontId="11" fillId="0" borderId="4" xfId="5" applyFont="1" applyBorder="1" applyAlignment="1">
      <alignment horizontal="distributed" vertical="center" wrapText="1" indent="2"/>
    </xf>
    <xf numFmtId="0" fontId="11" fillId="0" borderId="5" xfId="5" applyFont="1" applyBorder="1" applyAlignment="1">
      <alignment horizontal="distributed" vertical="center" wrapText="1" indent="2"/>
    </xf>
    <xf numFmtId="0" fontId="11" fillId="0" borderId="6" xfId="5" applyFont="1" applyBorder="1" applyAlignment="1">
      <alignment horizontal="distributed" vertical="center" wrapText="1" indent="2"/>
    </xf>
    <xf numFmtId="0" fontId="11" fillId="0" borderId="0" xfId="5" applyFont="1" applyBorder="1" applyAlignment="1">
      <alignment horizontal="distributed" vertical="center" wrapText="1" indent="2"/>
    </xf>
    <xf numFmtId="0" fontId="11" fillId="0" borderId="1" xfId="5" applyFont="1" applyBorder="1" applyAlignment="1">
      <alignment horizontal="distributed" vertical="center" wrapText="1" indent="2"/>
    </xf>
    <xf numFmtId="0" fontId="11" fillId="0" borderId="7" xfId="5" applyFont="1" applyBorder="1" applyAlignment="1">
      <alignment horizontal="distributed" vertical="center" wrapText="1" indent="2"/>
    </xf>
    <xf numFmtId="0" fontId="11" fillId="0" borderId="2" xfId="5" applyFont="1" applyBorder="1" applyAlignment="1">
      <alignment horizontal="distributed" vertical="center" wrapText="1" indent="2"/>
    </xf>
    <xf numFmtId="0" fontId="11" fillId="0" borderId="8" xfId="5" applyFont="1" applyBorder="1" applyAlignment="1">
      <alignment horizontal="distributed" vertical="center" wrapText="1" indent="2"/>
    </xf>
    <xf numFmtId="0" fontId="6" fillId="0" borderId="78" xfId="5" applyFont="1" applyBorder="1" applyAlignment="1">
      <alignment horizontal="center" vertical="center"/>
    </xf>
    <xf numFmtId="0" fontId="6" fillId="0" borderId="69" xfId="5" applyFont="1" applyBorder="1" applyAlignment="1">
      <alignment horizontal="center" vertical="center"/>
    </xf>
    <xf numFmtId="0" fontId="6" fillId="0" borderId="6" xfId="5" applyFont="1" applyBorder="1" applyAlignment="1">
      <alignment horizontal="center" vertical="center"/>
    </xf>
    <xf numFmtId="0" fontId="6" fillId="0" borderId="0" xfId="5" applyFont="1" applyBorder="1" applyAlignment="1">
      <alignment horizontal="center" vertical="center"/>
    </xf>
    <xf numFmtId="0" fontId="6" fillId="0" borderId="7" xfId="5" applyFont="1" applyBorder="1" applyAlignment="1">
      <alignment horizontal="center" vertical="center"/>
    </xf>
    <xf numFmtId="0" fontId="6" fillId="0" borderId="2" xfId="5" applyFont="1" applyBorder="1" applyAlignment="1">
      <alignment horizontal="center" vertical="center"/>
    </xf>
    <xf numFmtId="0" fontId="44" fillId="2" borderId="83" xfId="5" applyFont="1" applyFill="1" applyBorder="1" applyAlignment="1" applyProtection="1">
      <alignment horizontal="center" vertical="center"/>
      <protection locked="0"/>
    </xf>
    <xf numFmtId="0" fontId="44" fillId="2" borderId="84" xfId="5" applyFont="1" applyFill="1" applyBorder="1" applyAlignment="1" applyProtection="1">
      <alignment horizontal="center" vertical="center"/>
      <protection locked="0"/>
    </xf>
    <xf numFmtId="0" fontId="44" fillId="2" borderId="85" xfId="5" applyFont="1" applyFill="1" applyBorder="1" applyAlignment="1" applyProtection="1">
      <alignment horizontal="center" vertical="center"/>
      <protection locked="0"/>
    </xf>
    <xf numFmtId="0" fontId="6" fillId="0" borderId="73" xfId="5" applyFont="1" applyBorder="1" applyAlignment="1">
      <alignment horizontal="distributed" vertical="center" indent="4"/>
    </xf>
    <xf numFmtId="0" fontId="6" fillId="0" borderId="74" xfId="5" applyFont="1" applyBorder="1" applyAlignment="1">
      <alignment horizontal="distributed" vertical="center" indent="4"/>
    </xf>
    <xf numFmtId="0" fontId="6" fillId="0" borderId="75" xfId="5" applyFont="1" applyBorder="1" applyAlignment="1">
      <alignment horizontal="distributed" vertical="center" indent="4"/>
    </xf>
    <xf numFmtId="0" fontId="6" fillId="0" borderId="76" xfId="5" applyFont="1" applyBorder="1" applyAlignment="1">
      <alignment horizontal="distributed" vertical="center" indent="4"/>
    </xf>
    <xf numFmtId="0" fontId="6" fillId="0" borderId="68" xfId="5" applyFont="1" applyBorder="1" applyAlignment="1">
      <alignment horizontal="distributed" vertical="center" indent="4"/>
    </xf>
    <xf numFmtId="0" fontId="6" fillId="0" borderId="77" xfId="5" applyFont="1" applyBorder="1" applyAlignment="1">
      <alignment horizontal="distributed" vertical="center" indent="4"/>
    </xf>
    <xf numFmtId="0" fontId="11" fillId="0" borderId="76" xfId="5" applyFont="1" applyBorder="1" applyAlignment="1">
      <alignment horizontal="distributed" vertical="center" indent="4"/>
    </xf>
    <xf numFmtId="0" fontId="11" fillId="0" borderId="68" xfId="5" applyFont="1" applyBorder="1" applyAlignment="1">
      <alignment horizontal="distributed" vertical="center" indent="4"/>
    </xf>
    <xf numFmtId="0" fontId="11" fillId="0" borderId="77" xfId="5" applyFont="1" applyBorder="1" applyAlignment="1">
      <alignment horizontal="distributed" vertical="center" indent="4"/>
    </xf>
    <xf numFmtId="0" fontId="6" fillId="2" borderId="73" xfId="5" applyFont="1" applyFill="1" applyBorder="1" applyAlignment="1" applyProtection="1">
      <alignment horizontal="center" vertical="center"/>
      <protection locked="0"/>
    </xf>
    <xf numFmtId="0" fontId="6" fillId="2" borderId="74" xfId="5" applyFont="1" applyFill="1" applyBorder="1" applyAlignment="1" applyProtection="1">
      <alignment horizontal="center" vertical="center"/>
      <protection locked="0"/>
    </xf>
    <xf numFmtId="0" fontId="6" fillId="2" borderId="75" xfId="5" applyFont="1" applyFill="1" applyBorder="1" applyAlignment="1" applyProtection="1">
      <alignment horizontal="center" vertical="center"/>
      <protection locked="0"/>
    </xf>
    <xf numFmtId="0" fontId="6" fillId="2" borderId="76" xfId="5" applyFont="1" applyFill="1" applyBorder="1" applyAlignment="1" applyProtection="1">
      <alignment horizontal="center" vertical="center"/>
      <protection locked="0"/>
    </xf>
    <xf numFmtId="0" fontId="6" fillId="2" borderId="68" xfId="5" applyFont="1" applyFill="1" applyBorder="1" applyAlignment="1" applyProtection="1">
      <alignment horizontal="center" vertical="center"/>
      <protection locked="0"/>
    </xf>
    <xf numFmtId="0" fontId="6" fillId="2" borderId="77" xfId="5" applyFont="1" applyFill="1" applyBorder="1" applyAlignment="1" applyProtection="1">
      <alignment horizontal="center" vertical="center"/>
      <protection locked="0"/>
    </xf>
    <xf numFmtId="0" fontId="11" fillId="2" borderId="76" xfId="5" applyFont="1" applyFill="1" applyBorder="1" applyAlignment="1" applyProtection="1">
      <alignment horizontal="center" vertical="center"/>
      <protection locked="0"/>
    </xf>
    <xf numFmtId="0" fontId="11" fillId="2" borderId="68" xfId="5" applyFont="1" applyFill="1" applyBorder="1" applyAlignment="1" applyProtection="1">
      <alignment horizontal="center" vertical="center"/>
      <protection locked="0"/>
    </xf>
    <xf numFmtId="0" fontId="11" fillId="2" borderId="77" xfId="5" applyFont="1" applyFill="1" applyBorder="1" applyAlignment="1" applyProtection="1">
      <alignment horizontal="center" vertical="center"/>
      <protection locked="0"/>
    </xf>
    <xf numFmtId="38" fontId="7" fillId="0" borderId="51" xfId="2" applyFont="1" applyBorder="1" applyAlignment="1">
      <alignment horizontal="right" vertical="center"/>
    </xf>
    <xf numFmtId="38" fontId="7" fillId="0" borderId="21" xfId="2" applyFont="1" applyBorder="1" applyAlignment="1">
      <alignment horizontal="right" vertical="center"/>
    </xf>
    <xf numFmtId="38" fontId="7" fillId="0" borderId="22" xfId="2" applyFont="1" applyBorder="1" applyAlignment="1">
      <alignment horizontal="right" vertical="center"/>
    </xf>
    <xf numFmtId="38" fontId="7" fillId="0" borderId="52" xfId="2" applyFont="1" applyBorder="1" applyAlignment="1">
      <alignment horizontal="right" vertical="center"/>
    </xf>
    <xf numFmtId="38" fontId="7" fillId="0" borderId="18" xfId="2" applyFont="1" applyBorder="1" applyAlignment="1">
      <alignment horizontal="right" vertical="center"/>
    </xf>
    <xf numFmtId="38" fontId="7" fillId="0" borderId="19" xfId="2" applyFont="1" applyBorder="1" applyAlignment="1">
      <alignment horizontal="right" vertical="center"/>
    </xf>
    <xf numFmtId="38" fontId="7" fillId="0" borderId="54" xfId="2" applyFont="1" applyBorder="1" applyAlignment="1">
      <alignment horizontal="center" vertical="center"/>
    </xf>
    <xf numFmtId="38" fontId="7" fillId="0" borderId="36" xfId="2" applyFont="1" applyBorder="1" applyAlignment="1">
      <alignment horizontal="center" vertical="center"/>
    </xf>
    <xf numFmtId="38" fontId="7" fillId="0" borderId="20" xfId="2" applyFont="1" applyBorder="1" applyAlignment="1">
      <alignment horizontal="center" vertical="center"/>
    </xf>
    <xf numFmtId="38" fontId="7" fillId="0" borderId="0" xfId="2" applyFont="1" applyAlignment="1">
      <alignment horizontal="left" vertical="center"/>
    </xf>
    <xf numFmtId="38" fontId="7" fillId="0" borderId="50" xfId="2" applyFont="1" applyBorder="1" applyAlignment="1">
      <alignment horizontal="center" vertical="center"/>
    </xf>
    <xf numFmtId="38" fontId="7" fillId="0" borderId="11" xfId="2" applyFont="1" applyBorder="1" applyAlignment="1">
      <alignment horizontal="center" vertical="center"/>
    </xf>
    <xf numFmtId="38" fontId="7" fillId="0" borderId="12" xfId="2" applyFont="1" applyBorder="1" applyAlignment="1">
      <alignment horizontal="center" vertical="center"/>
    </xf>
    <xf numFmtId="38" fontId="7" fillId="0" borderId="50"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Border="1" applyAlignment="1">
      <alignment horizontal="right" vertical="center"/>
    </xf>
    <xf numFmtId="38" fontId="7" fillId="0" borderId="51" xfId="2" applyFont="1" applyBorder="1" applyAlignment="1">
      <alignment horizontal="center" vertical="center"/>
    </xf>
    <xf numFmtId="38" fontId="7" fillId="0" borderId="21" xfId="2" applyFont="1" applyBorder="1" applyAlignment="1">
      <alignment horizontal="center" vertical="center"/>
    </xf>
    <xf numFmtId="38" fontId="7" fillId="0" borderId="22" xfId="2" applyFont="1" applyBorder="1" applyAlignment="1">
      <alignment horizontal="center" vertical="center"/>
    </xf>
    <xf numFmtId="38" fontId="22" fillId="0" borderId="0" xfId="2" applyFont="1" applyFill="1" applyAlignment="1">
      <alignment horizontal="center" vertical="center"/>
    </xf>
    <xf numFmtId="38" fontId="7" fillId="0" borderId="17" xfId="2" applyFont="1" applyBorder="1" applyAlignment="1">
      <alignment horizontal="center" vertical="center"/>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10" xfId="2" applyFont="1" applyBorder="1" applyAlignment="1">
      <alignment horizontal="center" vertical="center"/>
    </xf>
    <xf numFmtId="38" fontId="7" fillId="0" borderId="0" xfId="2" applyFont="1" applyBorder="1" applyAlignment="1">
      <alignment horizontal="center" vertical="center"/>
    </xf>
    <xf numFmtId="38" fontId="7" fillId="0" borderId="0" xfId="2" applyFont="1" applyAlignment="1">
      <alignment horizontal="right" vertical="center"/>
    </xf>
    <xf numFmtId="38" fontId="6" fillId="0" borderId="35" xfId="2" applyFont="1" applyFill="1" applyBorder="1" applyAlignment="1">
      <alignment horizontal="center" vertical="center"/>
    </xf>
    <xf numFmtId="38" fontId="7" fillId="0" borderId="53" xfId="2" applyFont="1" applyBorder="1" applyAlignment="1">
      <alignment horizontal="right" vertical="center"/>
    </xf>
    <xf numFmtId="38" fontId="7" fillId="0" borderId="48" xfId="2" applyFont="1" applyBorder="1" applyAlignment="1">
      <alignment horizontal="right" vertical="center"/>
    </xf>
    <xf numFmtId="38" fontId="7" fillId="0" borderId="49" xfId="2" applyFont="1" applyBorder="1" applyAlignment="1">
      <alignment horizontal="right" vertical="center"/>
    </xf>
    <xf numFmtId="38" fontId="11" fillId="0" borderId="0" xfId="2" applyFont="1" applyFill="1" applyAlignment="1">
      <alignment horizontal="center" vertical="center"/>
    </xf>
    <xf numFmtId="38" fontId="9" fillId="0" borderId="3" xfId="2" applyFont="1" applyBorder="1" applyAlignment="1">
      <alignment horizontal="center" vertical="center"/>
    </xf>
    <xf numFmtId="38" fontId="9" fillId="0" borderId="33" xfId="2" applyFont="1" applyBorder="1" applyAlignment="1">
      <alignment horizontal="center" vertical="center"/>
    </xf>
    <xf numFmtId="38" fontId="9" fillId="0" borderId="34" xfId="2" applyFont="1" applyBorder="1" applyAlignment="1">
      <alignment horizontal="center" vertical="center"/>
    </xf>
    <xf numFmtId="38" fontId="9" fillId="0" borderId="20" xfId="2" applyFont="1" applyBorder="1" applyAlignment="1">
      <alignment horizontal="center" vertical="center"/>
    </xf>
    <xf numFmtId="49" fontId="9" fillId="0" borderId="57" xfId="2" applyNumberFormat="1" applyFont="1" applyBorder="1" applyAlignment="1">
      <alignment horizontal="center" vertical="center"/>
    </xf>
    <xf numFmtId="49" fontId="9" fillId="0" borderId="58" xfId="2" applyNumberFormat="1" applyFont="1" applyBorder="1" applyAlignment="1">
      <alignment horizontal="center" vertical="center"/>
    </xf>
    <xf numFmtId="38" fontId="10" fillId="0" borderId="2" xfId="2" applyFont="1" applyBorder="1" applyAlignment="1">
      <alignment horizontal="right" vertical="center"/>
    </xf>
    <xf numFmtId="38" fontId="9" fillId="0" borderId="35" xfId="2" applyFont="1" applyBorder="1" applyAlignment="1">
      <alignment horizontal="center" vertical="center"/>
    </xf>
    <xf numFmtId="0" fontId="19" fillId="0" borderId="14" xfId="4" applyFont="1" applyFill="1" applyBorder="1" applyAlignment="1">
      <alignment horizontal="center" vertical="center" wrapText="1"/>
    </xf>
    <xf numFmtId="0" fontId="17" fillId="0" borderId="0" xfId="4" applyFont="1" applyAlignment="1">
      <alignment horizontal="center" vertical="center" wrapText="1"/>
    </xf>
    <xf numFmtId="0" fontId="18" fillId="0" borderId="9" xfId="4" applyFont="1" applyBorder="1" applyAlignment="1">
      <alignment horizontal="center" vertical="center"/>
    </xf>
    <xf numFmtId="0" fontId="19" fillId="0" borderId="35" xfId="4" applyFont="1" applyFill="1" applyBorder="1" applyAlignment="1">
      <alignment horizontal="center" vertical="center" wrapText="1"/>
    </xf>
    <xf numFmtId="179" fontId="18" fillId="2" borderId="0" xfId="4" applyNumberFormat="1" applyFont="1" applyFill="1" applyAlignment="1" applyProtection="1">
      <alignment horizontal="center" vertical="center"/>
      <protection locked="0"/>
    </xf>
    <xf numFmtId="38" fontId="8" fillId="0" borderId="0" xfId="2" applyFont="1" applyAlignment="1">
      <alignment horizontal="left" vertical="center"/>
    </xf>
    <xf numFmtId="38" fontId="8" fillId="0" borderId="23" xfId="2" applyFont="1" applyBorder="1" applyAlignment="1">
      <alignment horizontal="center" vertical="center" wrapText="1"/>
    </xf>
    <xf numFmtId="38" fontId="8" fillId="0" borderId="25" xfId="2" applyFont="1" applyBorder="1" applyAlignment="1">
      <alignment horizontal="center" vertical="center" wrapText="1"/>
    </xf>
    <xf numFmtId="38" fontId="8" fillId="0" borderId="86" xfId="2" applyFont="1" applyBorder="1" applyAlignment="1">
      <alignment horizontal="center" vertical="center" wrapText="1"/>
    </xf>
    <xf numFmtId="38" fontId="8" fillId="0" borderId="87" xfId="2" applyFont="1" applyBorder="1" applyAlignment="1">
      <alignment horizontal="center" vertical="center" wrapText="1"/>
    </xf>
    <xf numFmtId="38" fontId="8" fillId="0" borderId="89" xfId="2" applyFont="1" applyBorder="1" applyAlignment="1">
      <alignment horizontal="center" vertical="center" wrapText="1"/>
    </xf>
    <xf numFmtId="38" fontId="8" fillId="0" borderId="90" xfId="2" applyFont="1" applyBorder="1" applyAlignment="1">
      <alignment horizontal="center" vertical="center" wrapText="1"/>
    </xf>
    <xf numFmtId="38" fontId="8" fillId="0" borderId="27" xfId="2" applyFont="1" applyBorder="1" applyAlignment="1">
      <alignment horizontal="center" vertical="center" wrapText="1"/>
    </xf>
    <xf numFmtId="38" fontId="8" fillId="0" borderId="29" xfId="2" applyFont="1" applyBorder="1" applyAlignment="1">
      <alignment horizontal="center" vertical="center" wrapText="1"/>
    </xf>
    <xf numFmtId="38" fontId="8" fillId="0" borderId="30" xfId="2" applyFont="1" applyBorder="1" applyAlignment="1">
      <alignment horizontal="center" vertical="center" wrapText="1"/>
    </xf>
    <xf numFmtId="38" fontId="8" fillId="0" borderId="24" xfId="2" applyFont="1" applyBorder="1" applyAlignment="1">
      <alignment horizontal="right" vertical="center" wrapText="1"/>
    </xf>
    <xf numFmtId="38" fontId="8" fillId="0" borderId="28" xfId="2" applyFont="1" applyBorder="1" applyAlignment="1">
      <alignment horizontal="right" vertical="center" wrapText="1"/>
    </xf>
    <xf numFmtId="38" fontId="8" fillId="0" borderId="41" xfId="2" applyFont="1" applyBorder="1" applyAlignment="1">
      <alignment horizontal="center" vertical="center" wrapText="1"/>
    </xf>
    <xf numFmtId="38" fontId="8" fillId="0" borderId="38" xfId="2" applyFont="1" applyBorder="1" applyAlignment="1">
      <alignment horizontal="center" vertical="center" wrapText="1"/>
    </xf>
    <xf numFmtId="38" fontId="8" fillId="0" borderId="24" xfId="2" applyFont="1" applyBorder="1" applyAlignment="1">
      <alignment horizontal="center" vertical="center" wrapText="1"/>
    </xf>
    <xf numFmtId="38" fontId="8" fillId="0" borderId="26" xfId="2" applyFont="1" applyBorder="1" applyAlignment="1">
      <alignment horizontal="center" vertical="center" wrapText="1"/>
    </xf>
    <xf numFmtId="38" fontId="22" fillId="0" borderId="0" xfId="2" applyFont="1" applyBorder="1" applyAlignment="1">
      <alignment horizontal="left" vertical="center" wrapText="1"/>
    </xf>
    <xf numFmtId="38" fontId="8" fillId="0" borderId="66" xfId="2" applyFont="1" applyBorder="1" applyAlignment="1">
      <alignment horizontal="center" vertical="center" wrapText="1"/>
    </xf>
    <xf numFmtId="38" fontId="8" fillId="0" borderId="67" xfId="2" applyFont="1" applyBorder="1" applyAlignment="1">
      <alignment horizontal="center" vertical="center" wrapText="1"/>
    </xf>
    <xf numFmtId="38" fontId="8" fillId="0" borderId="9" xfId="2" applyFont="1" applyFill="1" applyBorder="1" applyAlignment="1">
      <alignment horizontal="center" vertical="center" wrapText="1"/>
    </xf>
    <xf numFmtId="38" fontId="7" fillId="0" borderId="13" xfId="2" applyFont="1" applyFill="1" applyBorder="1" applyAlignment="1">
      <alignment horizontal="center" vertical="center"/>
    </xf>
    <xf numFmtId="38" fontId="7" fillId="0" borderId="14" xfId="2" applyFont="1" applyFill="1" applyBorder="1" applyAlignment="1">
      <alignment horizontal="center" vertical="center"/>
    </xf>
    <xf numFmtId="38" fontId="7" fillId="0" borderId="15" xfId="2" applyFont="1" applyFill="1" applyBorder="1" applyAlignment="1">
      <alignment horizontal="center" vertical="center"/>
    </xf>
    <xf numFmtId="38" fontId="6" fillId="0" borderId="0" xfId="2" applyFont="1" applyAlignment="1">
      <alignment horizontal="left" vertical="center"/>
    </xf>
    <xf numFmtId="38" fontId="6" fillId="0" borderId="13" xfId="2" applyFont="1" applyBorder="1" applyAlignment="1">
      <alignment horizontal="left" vertical="center" wrapText="1" indent="6"/>
    </xf>
    <xf numFmtId="38" fontId="6" fillId="0" borderId="14" xfId="2" applyFont="1" applyBorder="1" applyAlignment="1">
      <alignment horizontal="left" vertical="center" indent="6"/>
    </xf>
    <xf numFmtId="38" fontId="26" fillId="0" borderId="0" xfId="2" applyFont="1" applyAlignment="1">
      <alignment horizontal="left" vertical="center"/>
    </xf>
    <xf numFmtId="38" fontId="26" fillId="0" borderId="0" xfId="2" applyFont="1" applyAlignment="1">
      <alignment horizontal="left" vertical="center" wrapText="1"/>
    </xf>
    <xf numFmtId="38" fontId="8" fillId="2" borderId="3" xfId="2" applyFont="1" applyFill="1" applyBorder="1" applyAlignment="1" applyProtection="1">
      <alignment horizontal="left" vertical="center" wrapText="1"/>
      <protection locked="0"/>
    </xf>
    <xf numFmtId="38" fontId="8" fillId="2" borderId="4" xfId="2" applyFont="1" applyFill="1" applyBorder="1" applyAlignment="1" applyProtection="1">
      <alignment horizontal="left" vertical="center" wrapText="1"/>
      <protection locked="0"/>
    </xf>
    <xf numFmtId="38" fontId="8" fillId="2" borderId="5" xfId="2" applyFont="1" applyFill="1" applyBorder="1" applyAlignment="1" applyProtection="1">
      <alignment horizontal="left" vertical="center" wrapText="1"/>
      <protection locked="0"/>
    </xf>
    <xf numFmtId="38" fontId="8" fillId="2" borderId="6" xfId="2" applyFont="1" applyFill="1" applyBorder="1" applyAlignment="1" applyProtection="1">
      <alignment horizontal="left" vertical="center" wrapText="1"/>
      <protection locked="0"/>
    </xf>
    <xf numFmtId="38" fontId="8" fillId="2" borderId="0" xfId="2" applyFont="1" applyFill="1" applyBorder="1" applyAlignment="1" applyProtection="1">
      <alignment horizontal="left" vertical="center" wrapText="1"/>
      <protection locked="0"/>
    </xf>
    <xf numFmtId="38" fontId="8" fillId="2" borderId="1" xfId="2" applyFont="1" applyFill="1" applyBorder="1" applyAlignment="1" applyProtection="1">
      <alignment horizontal="left" vertical="center" wrapText="1"/>
      <protection locked="0"/>
    </xf>
    <xf numFmtId="38" fontId="8" fillId="2" borderId="7" xfId="2" applyFont="1" applyFill="1" applyBorder="1" applyAlignment="1" applyProtection="1">
      <alignment horizontal="left" vertical="center" wrapText="1"/>
      <protection locked="0"/>
    </xf>
    <xf numFmtId="38" fontId="8" fillId="2" borderId="2" xfId="2" applyFont="1" applyFill="1" applyBorder="1" applyAlignment="1" applyProtection="1">
      <alignment horizontal="left" vertical="center" wrapText="1"/>
      <protection locked="0"/>
    </xf>
    <xf numFmtId="38" fontId="8" fillId="2" borderId="8" xfId="2" applyFont="1" applyFill="1" applyBorder="1" applyAlignment="1" applyProtection="1">
      <alignment horizontal="left" vertical="center" wrapText="1"/>
      <protection locked="0"/>
    </xf>
    <xf numFmtId="38" fontId="7" fillId="0" borderId="0" xfId="2" applyFont="1" applyBorder="1" applyAlignment="1">
      <alignment horizontal="center" vertical="center" textRotation="255"/>
    </xf>
    <xf numFmtId="38" fontId="22" fillId="0" borderId="35" xfId="2"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0" fillId="0" borderId="15" xfId="2" applyNumberFormat="1" applyFont="1" applyFill="1" applyBorder="1" applyAlignment="1">
      <alignment horizontal="center" vertical="center"/>
    </xf>
    <xf numFmtId="49" fontId="14" fillId="0" borderId="14" xfId="3" applyNumberFormat="1" applyFill="1" applyBorder="1" applyAlignment="1">
      <alignment horizontal="center" vertical="center"/>
    </xf>
    <xf numFmtId="58" fontId="18" fillId="2" borderId="0" xfId="4" applyNumberFormat="1" applyFont="1" applyFill="1" applyAlignment="1">
      <alignment horizontal="center" vertical="center"/>
    </xf>
    <xf numFmtId="0" fontId="18" fillId="2" borderId="0" xfId="4" applyFont="1" applyFill="1" applyAlignment="1">
      <alignment horizontal="center" vertical="center"/>
    </xf>
    <xf numFmtId="38" fontId="21" fillId="0" borderId="0" xfId="2" applyFont="1" applyFill="1" applyAlignment="1">
      <alignment horizontal="center" vertical="center"/>
    </xf>
    <xf numFmtId="38" fontId="6" fillId="0" borderId="9" xfId="2" applyFont="1" applyBorder="1" applyAlignment="1">
      <alignment horizontal="left" vertical="center" wrapText="1" indent="4"/>
    </xf>
    <xf numFmtId="38" fontId="6" fillId="0" borderId="9" xfId="2" applyFont="1" applyBorder="1" applyAlignment="1">
      <alignment horizontal="left" vertical="center" indent="4"/>
    </xf>
    <xf numFmtId="38" fontId="8" fillId="0" borderId="63" xfId="2" applyFont="1" applyBorder="1" applyAlignment="1">
      <alignment horizontal="center" vertical="center" wrapText="1"/>
    </xf>
    <xf numFmtId="38" fontId="8" fillId="0" borderId="39" xfId="2" applyFont="1" applyBorder="1" applyAlignment="1">
      <alignment horizontal="center" vertical="center" wrapText="1"/>
    </xf>
    <xf numFmtId="38" fontId="6" fillId="0" borderId="6" xfId="2" applyFont="1" applyBorder="1" applyAlignment="1">
      <alignment horizontal="left" vertical="center" wrapText="1"/>
    </xf>
    <xf numFmtId="38" fontId="26" fillId="2" borderId="3" xfId="2" applyFont="1" applyFill="1" applyBorder="1" applyAlignment="1">
      <alignment horizontal="center" vertical="center"/>
    </xf>
    <xf numFmtId="38" fontId="26" fillId="2" borderId="4" xfId="2" applyFont="1" applyFill="1" applyBorder="1" applyAlignment="1">
      <alignment horizontal="center" vertical="center"/>
    </xf>
    <xf numFmtId="38" fontId="26" fillId="2" borderId="5" xfId="2" applyFont="1" applyFill="1" applyBorder="1" applyAlignment="1">
      <alignment horizontal="center" vertical="center"/>
    </xf>
    <xf numFmtId="38" fontId="26" fillId="2" borderId="6" xfId="2" applyFont="1" applyFill="1" applyBorder="1" applyAlignment="1">
      <alignment horizontal="center" vertical="center"/>
    </xf>
    <xf numFmtId="38" fontId="26" fillId="2" borderId="0" xfId="2" applyFont="1" applyFill="1" applyBorder="1" applyAlignment="1">
      <alignment horizontal="center" vertical="center"/>
    </xf>
    <xf numFmtId="38" fontId="26" fillId="2" borderId="1" xfId="2" applyFont="1" applyFill="1" applyBorder="1" applyAlignment="1">
      <alignment horizontal="center" vertical="center"/>
    </xf>
    <xf numFmtId="38" fontId="26" fillId="2" borderId="7" xfId="2" applyFont="1" applyFill="1" applyBorder="1" applyAlignment="1">
      <alignment horizontal="center" vertical="center"/>
    </xf>
    <xf numFmtId="38" fontId="26" fillId="2" borderId="2" xfId="2" applyFont="1" applyFill="1" applyBorder="1" applyAlignment="1">
      <alignment horizontal="center" vertical="center"/>
    </xf>
    <xf numFmtId="38" fontId="26" fillId="2" borderId="8" xfId="2" applyFont="1" applyFill="1" applyBorder="1" applyAlignment="1">
      <alignment horizontal="center" vertical="center"/>
    </xf>
    <xf numFmtId="38" fontId="8" fillId="0" borderId="64" xfId="2" applyFont="1" applyBorder="1" applyAlignment="1">
      <alignment horizontal="center" vertical="center" wrapText="1"/>
    </xf>
    <xf numFmtId="38" fontId="8" fillId="0" borderId="65" xfId="2" applyFont="1" applyBorder="1" applyAlignment="1">
      <alignment horizontal="center" vertical="center" wrapText="1"/>
    </xf>
    <xf numFmtId="38" fontId="8" fillId="0" borderId="43" xfId="2" applyFont="1" applyBorder="1" applyAlignment="1">
      <alignment horizontal="center" vertical="center" wrapText="1"/>
    </xf>
    <xf numFmtId="38" fontId="20" fillId="0" borderId="9" xfId="2" applyFont="1" applyBorder="1" applyAlignment="1">
      <alignment horizontal="center" vertical="center" wrapText="1"/>
    </xf>
    <xf numFmtId="0" fontId="0" fillId="0" borderId="9" xfId="0" applyBorder="1" applyAlignment="1">
      <alignment horizontal="center" vertical="center"/>
    </xf>
    <xf numFmtId="49" fontId="0" fillId="0" borderId="9" xfId="0" applyNumberFormat="1" applyBorder="1" applyAlignment="1">
      <alignment horizontal="center" vertical="center"/>
    </xf>
    <xf numFmtId="177" fontId="0" fillId="0" borderId="9" xfId="0" applyNumberFormat="1" applyBorder="1" applyAlignment="1">
      <alignment horizontal="center" vertical="center"/>
    </xf>
    <xf numFmtId="38" fontId="20" fillId="0" borderId="13" xfId="2" applyFont="1" applyBorder="1" applyAlignment="1">
      <alignment horizontal="center" vertical="center" wrapText="1"/>
    </xf>
    <xf numFmtId="38" fontId="20" fillId="0" borderId="15" xfId="2" applyFont="1"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cellXfs>
  <cellStyles count="8">
    <cellStyle name="ハイパーリンク" xfId="3" builtinId="8"/>
    <cellStyle name="ハイパーリンク 2" xfId="6"/>
    <cellStyle name="桁区切り" xfId="2" builtinId="6"/>
    <cellStyle name="桁区切り 2" xfId="7"/>
    <cellStyle name="標準" xfId="0" builtinId="0"/>
    <cellStyle name="標準 2" xfId="1"/>
    <cellStyle name="標準 2 2"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114295</xdr:rowOff>
    </xdr:from>
    <xdr:to>
      <xdr:col>7</xdr:col>
      <xdr:colOff>349250</xdr:colOff>
      <xdr:row>59</xdr:row>
      <xdr:rowOff>136071</xdr:rowOff>
    </xdr:to>
    <xdr:sp macro="" textlink="">
      <xdr:nvSpPr>
        <xdr:cNvPr id="2" name="テキスト ボックス 1"/>
        <xdr:cNvSpPr txBox="1"/>
      </xdr:nvSpPr>
      <xdr:spPr>
        <a:xfrm>
          <a:off x="95250" y="291188"/>
          <a:ext cx="8908143" cy="1028156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en-US" altLang="ja-JP" sz="1800" b="1">
              <a:solidFill>
                <a:srgbClr val="FF0000"/>
              </a:solidFill>
              <a:latin typeface="+mj-ea"/>
              <a:ea typeface="+mj-ea"/>
            </a:rPr>
            <a:t>※※※※※※※</a:t>
          </a:r>
          <a:r>
            <a:rPr kumimoji="1" lang="ja-JP" altLang="en-US" sz="1800" b="1">
              <a:solidFill>
                <a:srgbClr val="FF0000"/>
              </a:solidFill>
              <a:latin typeface="+mj-ea"/>
              <a:ea typeface="+mj-ea"/>
            </a:rPr>
            <a:t>主な留意点</a:t>
          </a:r>
          <a:r>
            <a:rPr kumimoji="1" lang="en-US" altLang="ja-JP" sz="1800" b="1">
              <a:solidFill>
                <a:srgbClr val="FF0000"/>
              </a:solidFill>
              <a:effectLst/>
              <a:latin typeface="+mn-lt"/>
              <a:ea typeface="+mn-ea"/>
              <a:cs typeface="+mn-cs"/>
            </a:rPr>
            <a:t>※※※※※※※</a:t>
          </a:r>
        </a:p>
        <a:p>
          <a:pPr algn="ctr"/>
          <a:endParaRPr kumimoji="1" lang="en-US" altLang="ja-JP" sz="1800" b="1">
            <a:solidFill>
              <a:srgbClr val="FF0000"/>
            </a:solidFill>
            <a:effectLst/>
            <a:latin typeface="+mn-lt"/>
            <a:ea typeface="+mn-ea"/>
            <a:cs typeface="+mn-cs"/>
          </a:endParaRPr>
        </a:p>
        <a:p>
          <a:r>
            <a:rPr kumimoji="1" lang="ja-JP" altLang="en-US" sz="1800" b="1">
              <a:solidFill>
                <a:srgbClr val="FF0000"/>
              </a:solidFill>
              <a:effectLst/>
              <a:latin typeface="+mn-lt"/>
              <a:ea typeface="+mn-ea"/>
              <a:cs typeface="+mn-cs"/>
            </a:rPr>
            <a:t>・この</a:t>
          </a:r>
          <a:r>
            <a:rPr kumimoji="1" lang="en-US" altLang="ja-JP" sz="1800" b="1">
              <a:solidFill>
                <a:srgbClr val="FF0000"/>
              </a:solidFill>
              <a:effectLst/>
              <a:latin typeface="+mn-lt"/>
              <a:ea typeface="+mn-ea"/>
              <a:cs typeface="+mn-cs"/>
            </a:rPr>
            <a:t>Excel</a:t>
          </a:r>
          <a:r>
            <a:rPr kumimoji="1" lang="ja-JP" altLang="en-US" sz="1800" b="1">
              <a:solidFill>
                <a:srgbClr val="FF0000"/>
              </a:solidFill>
              <a:effectLst/>
              <a:latin typeface="+mn-lt"/>
              <a:ea typeface="+mn-ea"/>
              <a:cs typeface="+mn-cs"/>
            </a:rPr>
            <a:t>ファイルは</a:t>
          </a:r>
          <a:r>
            <a:rPr kumimoji="1" lang="ja-JP" altLang="en-US" sz="2000" b="1" u="sng">
              <a:solidFill>
                <a:srgbClr val="FF0000"/>
              </a:solidFill>
              <a:effectLst/>
              <a:latin typeface="+mn-lt"/>
              <a:ea typeface="+mn-ea"/>
              <a:cs typeface="+mn-cs"/>
            </a:rPr>
            <a:t>個人防護具の申請用紙</a:t>
          </a:r>
          <a:r>
            <a:rPr kumimoji="1" lang="ja-JP" altLang="en-US" sz="1800" b="1">
              <a:solidFill>
                <a:srgbClr val="FF0000"/>
              </a:solidFill>
              <a:effectLst/>
              <a:latin typeface="+mn-lt"/>
              <a:ea typeface="+mn-ea"/>
              <a:cs typeface="+mn-cs"/>
            </a:rPr>
            <a:t>です。</a:t>
          </a:r>
          <a:endParaRPr kumimoji="1" lang="en-US" altLang="ja-JP" sz="1800" b="1">
            <a:solidFill>
              <a:srgbClr val="FF0000"/>
            </a:solidFill>
            <a:effectLst/>
            <a:latin typeface="+mn-lt"/>
            <a:ea typeface="+mn-ea"/>
            <a:cs typeface="+mn-cs"/>
          </a:endParaRPr>
        </a:p>
        <a:p>
          <a:endParaRPr kumimoji="1" lang="en-US" altLang="ja-JP" sz="18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mj-ea"/>
              <a:ea typeface="+mj-ea"/>
            </a:rPr>
            <a:t>・</a:t>
          </a:r>
          <a:r>
            <a:rPr kumimoji="1" lang="ja-JP" altLang="en-US" sz="1800" b="1">
              <a:solidFill>
                <a:srgbClr val="FF0000"/>
              </a:solidFill>
              <a:latin typeface="+mj-ea"/>
              <a:ea typeface="+mj-ea"/>
            </a:rPr>
            <a:t>シート番号に沿ってご作成ください。</a:t>
          </a:r>
          <a:endParaRPr kumimoji="1" lang="en-US" altLang="ja-JP" sz="1800" b="1">
            <a:solidFill>
              <a:srgbClr val="FF0000"/>
            </a:solidFill>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srgbClr val="FF0000"/>
              </a:solidFill>
              <a:effectLst/>
              <a:uLnTx/>
              <a:uFillTx/>
              <a:latin typeface="+mj-ea"/>
              <a:ea typeface="+mj-ea"/>
              <a:cs typeface="+mn-cs"/>
            </a:rPr>
            <a:t> </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「基本情報シート」と</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「別紙</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2-2</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」を先にご入力いただくと、その他のシートに反映されます。</a:t>
          </a:r>
          <a:endPar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r>
            <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ご入力いただくのは</a:t>
          </a:r>
          <a:r>
            <a:rPr kumimoji="1" lang="ja-JP" altLang="en-US" sz="18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黄色セルのみ</a:t>
          </a: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です。それ以外は自動算出されます。</a:t>
          </a:r>
          <a:endPar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endParaRPr kumimoji="1" lang="en-US" altLang="ja-JP" sz="1600" b="1">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・申請額は</a:t>
          </a:r>
          <a:r>
            <a:rPr kumimoji="1" lang="ja-JP" altLang="en-US" sz="2000" b="1" i="0" u="sng"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消費税込み</a:t>
          </a:r>
          <a:r>
            <a:rPr kumimoji="1" lang="ja-JP" altLang="en-US" sz="16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でご記入ください。</a:t>
          </a:r>
          <a:endParaRPr kumimoji="1" lang="en-US" altLang="ja-JP" sz="16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endParaRPr kumimoji="1" lang="en-US" altLang="ja-JP" sz="1600" b="1">
            <a:latin typeface="+mj-ea"/>
            <a:ea typeface="+mj-ea"/>
          </a:endParaRPr>
        </a:p>
        <a:p>
          <a:r>
            <a:rPr kumimoji="1" lang="ja-JP" altLang="en-US" sz="1600" b="1">
              <a:latin typeface="+mj-ea"/>
              <a:ea typeface="+mj-ea"/>
            </a:rPr>
            <a:t>・所要額が確認可能な見積書等の提出をお願いします。</a:t>
          </a:r>
          <a:endParaRPr kumimoji="1" lang="en-US" altLang="ja-JP" sz="1600" b="1">
            <a:latin typeface="+mj-ea"/>
            <a:ea typeface="+mj-ea"/>
          </a:endParaRPr>
        </a:p>
        <a:p>
          <a:r>
            <a:rPr kumimoji="1" lang="ja-JP" altLang="en-US" sz="1600" b="1">
              <a:latin typeface="+mj-ea"/>
              <a:ea typeface="+mj-ea"/>
            </a:rPr>
            <a:t>　見積書の提出が困難な場合は金額の分かるカタログでも構いません。</a:t>
          </a:r>
          <a:endParaRPr kumimoji="1" lang="en-US" altLang="ja-JP" sz="1600" b="1">
            <a:latin typeface="+mj-ea"/>
            <a:ea typeface="+mj-ea"/>
          </a:endParaRPr>
        </a:p>
        <a:p>
          <a:endParaRPr kumimoji="1" lang="en-US" altLang="ja-JP" sz="1600" b="1">
            <a:latin typeface="+mj-ea"/>
            <a:ea typeface="+mj-ea"/>
          </a:endParaRPr>
        </a:p>
        <a:p>
          <a:r>
            <a:rPr kumimoji="1" lang="ja-JP" altLang="en-US" sz="1600" b="1">
              <a:latin typeface="+mj-ea"/>
              <a:ea typeface="+mj-ea"/>
            </a:rPr>
            <a:t>・郵送及びメールでの提出をお願いいたします。</a:t>
          </a:r>
          <a:endParaRPr kumimoji="1" lang="en-US" altLang="ja-JP" sz="1600" b="1">
            <a:latin typeface="+mj-ea"/>
            <a:ea typeface="+mj-ea"/>
          </a:endParaRPr>
        </a:p>
        <a:p>
          <a:r>
            <a:rPr kumimoji="1" lang="ja-JP" altLang="en-US" sz="1600" b="1">
              <a:latin typeface="+mj-ea"/>
              <a:ea typeface="+mj-ea"/>
            </a:rPr>
            <a:t>　メールタイトルに「</a:t>
          </a:r>
          <a:r>
            <a:rPr kumimoji="1" lang="en-US" altLang="ja-JP" sz="1600" b="1">
              <a:latin typeface="+mj-ea"/>
              <a:ea typeface="+mj-ea"/>
            </a:rPr>
            <a:t>【</a:t>
          </a:r>
          <a:r>
            <a:rPr kumimoji="1" lang="ja-JP" altLang="en-US" sz="1600" b="1">
              <a:latin typeface="+mj-ea"/>
              <a:ea typeface="+mj-ea"/>
            </a:rPr>
            <a:t>外来申請</a:t>
          </a:r>
          <a:r>
            <a:rPr kumimoji="1" lang="en-US" altLang="ja-JP" sz="1600" b="1">
              <a:latin typeface="+mj-ea"/>
              <a:ea typeface="+mj-ea"/>
            </a:rPr>
            <a:t>】</a:t>
          </a:r>
          <a:r>
            <a:rPr kumimoji="1" lang="ja-JP" altLang="en-US" sz="1600" b="1">
              <a:latin typeface="+mj-ea"/>
              <a:ea typeface="+mj-ea"/>
            </a:rPr>
            <a:t>（●●病院）」と入れてください。</a:t>
          </a:r>
          <a:endParaRPr kumimoji="1" lang="en-US" altLang="ja-JP" sz="1600" b="1">
            <a:latin typeface="+mj-ea"/>
            <a:ea typeface="+mj-ea"/>
          </a:endParaRPr>
        </a:p>
        <a:p>
          <a:endParaRPr kumimoji="1" lang="ja-JP" altLang="en-US" sz="1600" b="1">
            <a:latin typeface="+mj-ea"/>
            <a:ea typeface="+mj-ea"/>
          </a:endParaRPr>
        </a:p>
        <a:p>
          <a:r>
            <a:rPr kumimoji="1" lang="ja-JP" altLang="en-US" sz="1600" b="1">
              <a:latin typeface="+mj-ea"/>
              <a:ea typeface="+mj-ea"/>
            </a:rPr>
            <a:t> ・他事業と同時に申請する場合、当申請においては「発熱外来で使用する個人防護具」のみを</a:t>
          </a:r>
          <a:endParaRPr kumimoji="1" lang="en-US" altLang="ja-JP" sz="1600" b="1">
            <a:latin typeface="+mj-ea"/>
            <a:ea typeface="+mj-ea"/>
          </a:endParaRPr>
        </a:p>
        <a:p>
          <a:r>
            <a:rPr kumimoji="1" lang="ja-JP" altLang="en-US" sz="1600" b="1">
              <a:latin typeface="+mj-ea"/>
              <a:ea typeface="+mj-ea"/>
            </a:rPr>
            <a:t>　申請いただき、他事業で使用する経費を当事業で申請しないでください。</a:t>
          </a:r>
        </a:p>
        <a:p>
          <a:r>
            <a:rPr kumimoji="1" lang="ja-JP" altLang="en-US" sz="1600" b="1">
              <a:latin typeface="+mj-ea"/>
              <a:ea typeface="+mj-ea"/>
            </a:rPr>
            <a:t>　書類の保管についても、他事業と分けて保管・管理いただきますようお願いいたします。</a:t>
          </a:r>
          <a:endParaRPr kumimoji="1" lang="en-US" altLang="ja-JP" sz="1600" b="1">
            <a:latin typeface="+mj-ea"/>
            <a:ea typeface="+mj-ea"/>
          </a:endParaRPr>
        </a:p>
        <a:p>
          <a:endParaRPr kumimoji="1" lang="en-US" altLang="ja-JP" sz="1600" b="1">
            <a:latin typeface="+mj-ea"/>
            <a:ea typeface="+mj-ea"/>
          </a:endParaRPr>
        </a:p>
        <a:p>
          <a:r>
            <a:rPr kumimoji="1" lang="ja-JP" altLang="en-US" sz="1600" b="1">
              <a:solidFill>
                <a:sysClr val="windowText" lastClr="000000"/>
              </a:solidFill>
              <a:latin typeface="+mj-ea"/>
              <a:ea typeface="+mj-ea"/>
            </a:rPr>
            <a:t>・今回の補助金は、感染症外来の診療体制・感染防止の強化を支援するものになります。</a:t>
          </a:r>
          <a:r>
            <a:rPr kumimoji="1" lang="en-US" altLang="ja-JP" sz="1600" b="1">
              <a:solidFill>
                <a:sysClr val="windowText" lastClr="000000"/>
              </a:solidFill>
              <a:latin typeface="+mj-ea"/>
              <a:ea typeface="+mj-ea"/>
            </a:rPr>
            <a:t/>
          </a:r>
          <a:br>
            <a:rPr kumimoji="1" lang="en-US" altLang="ja-JP" sz="1600" b="1">
              <a:solidFill>
                <a:sysClr val="windowText" lastClr="000000"/>
              </a:solidFill>
              <a:latin typeface="+mj-ea"/>
              <a:ea typeface="+mj-ea"/>
            </a:rPr>
          </a:br>
          <a:r>
            <a:rPr kumimoji="1" lang="ja-JP" altLang="en-US" sz="1600" b="1">
              <a:solidFill>
                <a:sysClr val="windowText" lastClr="000000"/>
              </a:solidFill>
              <a:latin typeface="+mj-ea"/>
              <a:ea typeface="+mj-ea"/>
            </a:rPr>
            <a:t>　</a:t>
          </a:r>
          <a:r>
            <a:rPr kumimoji="1" lang="ja-JP" altLang="en-US" sz="1600" b="1" u="sng">
              <a:solidFill>
                <a:sysClr val="windowText" lastClr="000000"/>
              </a:solidFill>
              <a:latin typeface="+mj-ea"/>
              <a:ea typeface="+mj-ea"/>
            </a:rPr>
            <a:t>外来対応医療機関を辞退された場合については、原則補助金を返還していただくことに</a:t>
          </a:r>
          <a:endParaRPr kumimoji="1" lang="en-US" altLang="ja-JP" sz="1600" b="1" u="sng">
            <a:solidFill>
              <a:sysClr val="windowText" lastClr="000000"/>
            </a:solidFill>
            <a:latin typeface="+mj-ea"/>
            <a:ea typeface="+mj-ea"/>
          </a:endParaRPr>
        </a:p>
        <a:p>
          <a:r>
            <a:rPr kumimoji="1" lang="en-US" altLang="ja-JP" sz="1600" b="1" u="none" baseline="0">
              <a:solidFill>
                <a:sysClr val="windowText" lastClr="000000"/>
              </a:solidFill>
              <a:latin typeface="+mj-ea"/>
              <a:ea typeface="+mj-ea"/>
            </a:rPr>
            <a:t>  </a:t>
          </a:r>
          <a:r>
            <a:rPr kumimoji="1" lang="ja-JP" altLang="en-US" sz="1600" b="1" u="sng">
              <a:solidFill>
                <a:sysClr val="windowText" lastClr="000000"/>
              </a:solidFill>
              <a:latin typeface="+mj-ea"/>
              <a:ea typeface="+mj-ea"/>
            </a:rPr>
            <a:t>なります</a:t>
          </a:r>
          <a:r>
            <a:rPr kumimoji="1" lang="ja-JP" altLang="en-US" sz="1600" b="1">
              <a:solidFill>
                <a:sysClr val="windowText" lastClr="000000"/>
              </a:solidFill>
              <a:latin typeface="+mj-ea"/>
              <a:ea typeface="+mj-ea"/>
            </a:rPr>
            <a:t>ので、ご留意ください。</a:t>
          </a:r>
        </a:p>
        <a:p>
          <a:endParaRPr kumimoji="1" lang="en-US" altLang="ja-JP" sz="1600" b="1">
            <a:latin typeface="+mj-ea"/>
            <a:ea typeface="+mj-ea"/>
          </a:endParaRPr>
        </a:p>
        <a:p>
          <a:endParaRPr kumimoji="1" lang="ja-JP" altLang="en-US" sz="1600" b="1">
            <a:latin typeface="+mj-ea"/>
            <a:ea typeface="+mj-ea"/>
          </a:endParaRPr>
        </a:p>
        <a:p>
          <a:r>
            <a:rPr kumimoji="1" lang="ja-JP" altLang="en-US" sz="1600" b="1">
              <a:latin typeface="+mj-ea"/>
              <a:ea typeface="+mj-ea"/>
            </a:rPr>
            <a:t>＜個人防護具の算出方法について＞</a:t>
          </a:r>
        </a:p>
        <a:p>
          <a:r>
            <a:rPr kumimoji="1" lang="ja-JP" altLang="en-US" sz="1600" b="1">
              <a:latin typeface="+mj-ea"/>
              <a:ea typeface="+mj-ea"/>
            </a:rPr>
            <a:t>　「個人防護具申請のご案内」の「別添１」をご確認ください。</a:t>
          </a:r>
          <a:endParaRPr kumimoji="1" lang="en-US" altLang="ja-JP" sz="1600" b="1">
            <a:latin typeface="+mj-ea"/>
            <a:ea typeface="+mj-ea"/>
          </a:endParaRPr>
        </a:p>
        <a:p>
          <a:r>
            <a:rPr kumimoji="1" lang="ja-JP" altLang="en-US" sz="1600" b="1">
              <a:latin typeface="+mj-ea"/>
              <a:ea typeface="+mj-ea"/>
            </a:rPr>
            <a:t>　</a:t>
          </a:r>
          <a:endParaRPr kumimoji="1" lang="en-US" altLang="ja-JP" sz="1600" b="1">
            <a:latin typeface="+mj-ea"/>
            <a:ea typeface="+mj-ea"/>
          </a:endParaRPr>
        </a:p>
        <a:p>
          <a:r>
            <a:rPr kumimoji="1" lang="ja-JP" altLang="en-US" sz="1600" b="1">
              <a:latin typeface="+mj-ea"/>
              <a:ea typeface="+mj-ea"/>
            </a:rPr>
            <a:t>　</a:t>
          </a:r>
          <a:r>
            <a:rPr kumimoji="1" lang="en-US" altLang="ja-JP" sz="1600" b="1">
              <a:latin typeface="+mj-ea"/>
              <a:ea typeface="+mj-ea"/>
            </a:rPr>
            <a:t>※</a:t>
          </a:r>
          <a:r>
            <a:rPr kumimoji="1" lang="ja-JP" altLang="en-US" sz="1600" b="1">
              <a:latin typeface="+mj-ea"/>
              <a:ea typeface="+mj-ea"/>
            </a:rPr>
            <a:t>ただし、</a:t>
          </a:r>
          <a:r>
            <a:rPr kumimoji="1" lang="en-US" altLang="ja-JP" sz="1600" b="1">
              <a:latin typeface="+mj-ea"/>
              <a:ea typeface="+mj-ea"/>
            </a:rPr>
            <a:t>1</a:t>
          </a:r>
          <a:r>
            <a:rPr kumimoji="1" lang="ja-JP" altLang="en-US" sz="1600" b="1">
              <a:latin typeface="+mj-ea"/>
              <a:ea typeface="+mj-ea"/>
            </a:rPr>
            <a:t>施設あたり上限額</a:t>
          </a:r>
          <a:r>
            <a:rPr kumimoji="1" lang="en-US" altLang="ja-JP" sz="1600" b="1">
              <a:latin typeface="+mj-ea"/>
              <a:ea typeface="+mj-ea"/>
            </a:rPr>
            <a:t>180</a:t>
          </a:r>
          <a:r>
            <a:rPr kumimoji="1" lang="ja-JP" altLang="en-US" sz="1600" b="1">
              <a:latin typeface="+mj-ea"/>
              <a:ea typeface="+mj-ea"/>
            </a:rPr>
            <a:t>万円（上期補助済みの個人防護具費を含む）とさせていただきます。</a:t>
          </a:r>
          <a:endParaRPr kumimoji="1" lang="en-US" altLang="ja-JP" sz="1600" b="1">
            <a:latin typeface="+mj-ea"/>
            <a:ea typeface="+mj-ea"/>
          </a:endParaRPr>
        </a:p>
        <a:p>
          <a:endParaRPr kumimoji="1" lang="en-US" altLang="ja-JP" sz="1600" b="1">
            <a:latin typeface="+mj-ea"/>
            <a:ea typeface="+mj-ea"/>
          </a:endParaRPr>
        </a:p>
        <a:p>
          <a:endParaRPr kumimoji="1" lang="en-US" altLang="ja-JP" sz="1600" b="1">
            <a:latin typeface="+mj-ea"/>
            <a:ea typeface="+mj-ea"/>
          </a:endParaRPr>
        </a:p>
        <a:p>
          <a:r>
            <a:rPr kumimoji="1" lang="ja-JP" altLang="en-US" sz="1400" b="1">
              <a:latin typeface="+mj-ea"/>
              <a:ea typeface="+mj-ea"/>
            </a:rPr>
            <a:t>＜補助金に関する問い合わせ先＞</a:t>
          </a:r>
          <a:endParaRPr kumimoji="1" lang="en-US" altLang="ja-JP" sz="1400" b="1">
            <a:latin typeface="+mj-ea"/>
            <a:ea typeface="+mj-ea"/>
          </a:endParaRPr>
        </a:p>
        <a:p>
          <a:r>
            <a:rPr kumimoji="1" lang="ja-JP" altLang="en-US" sz="1400" b="1">
              <a:latin typeface="+mj-ea"/>
              <a:ea typeface="+mj-ea"/>
            </a:rPr>
            <a:t>　茨城県医療保険部感染症対策課　疫学グループ　新型コロナ補助金担当</a:t>
          </a:r>
          <a:endParaRPr kumimoji="1" lang="en-US" altLang="ja-JP" sz="1400" b="1">
            <a:latin typeface="+mj-ea"/>
            <a:ea typeface="+mj-ea"/>
          </a:endParaRPr>
        </a:p>
        <a:p>
          <a:r>
            <a:rPr kumimoji="1" lang="ja-JP" altLang="en-US" sz="1400" b="1">
              <a:latin typeface="+mj-ea"/>
              <a:ea typeface="+mj-ea"/>
            </a:rPr>
            <a:t>　</a:t>
          </a:r>
          <a:r>
            <a:rPr kumimoji="1" lang="en-US" altLang="ja-JP" sz="1400" b="1">
              <a:latin typeface="+mj-ea"/>
              <a:ea typeface="+mj-ea"/>
            </a:rPr>
            <a:t>mail </a:t>
          </a:r>
          <a:r>
            <a:rPr kumimoji="1" lang="ja-JP" altLang="en-US" sz="1400" b="1">
              <a:latin typeface="+mj-ea"/>
              <a:ea typeface="+mj-ea"/>
            </a:rPr>
            <a:t>： </a:t>
          </a:r>
          <a:r>
            <a:rPr kumimoji="1" lang="en-US" altLang="ja-JP" sz="1400" b="1">
              <a:latin typeface="+mj-ea"/>
              <a:ea typeface="+mj-ea"/>
            </a:rPr>
            <a:t>yobo11@pref.ibaraki.lg.jp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194830</xdr:colOff>
      <xdr:row>0</xdr:row>
      <xdr:rowOff>28575</xdr:rowOff>
    </xdr:from>
    <xdr:to>
      <xdr:col>30</xdr:col>
      <xdr:colOff>23812</xdr:colOff>
      <xdr:row>14</xdr:row>
      <xdr:rowOff>214312</xdr:rowOff>
    </xdr:to>
    <xdr:sp macro="" textlink="">
      <xdr:nvSpPr>
        <xdr:cNvPr id="2" name="テキスト ボックス 1"/>
        <xdr:cNvSpPr txBox="1"/>
      </xdr:nvSpPr>
      <xdr:spPr>
        <a:xfrm>
          <a:off x="15696768" y="28575"/>
          <a:ext cx="9353982" cy="544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mn-ea"/>
              <a:ea typeface="+mn-ea"/>
            </a:rPr>
            <a:t>＜基本情報記入方法＞</a:t>
          </a:r>
          <a:endParaRPr kumimoji="1" lang="en-US" altLang="ja-JP" sz="2800">
            <a:latin typeface="+mn-ea"/>
            <a:ea typeface="+mn-ea"/>
          </a:endParaRPr>
        </a:p>
        <a:p>
          <a:endParaRPr kumimoji="1" lang="en-US" altLang="ja-JP" sz="1400">
            <a:latin typeface="+mn-ea"/>
            <a:ea typeface="+mn-ea"/>
          </a:endParaRPr>
        </a:p>
        <a:p>
          <a:r>
            <a:rPr kumimoji="1" lang="en-US" altLang="ja-JP" sz="2400">
              <a:latin typeface="+mn-ea"/>
              <a:ea typeface="+mn-ea"/>
            </a:rPr>
            <a:t>【</a:t>
          </a:r>
          <a:r>
            <a:rPr kumimoji="1" lang="ja-JP" altLang="en-US" sz="2400">
              <a:latin typeface="+mn-ea"/>
              <a:ea typeface="+mn-ea"/>
            </a:rPr>
            <a:t>医療機関名</a:t>
          </a:r>
          <a:r>
            <a:rPr kumimoji="1" lang="en-US" altLang="ja-JP" sz="2400">
              <a:latin typeface="+mn-ea"/>
              <a:ea typeface="+mn-ea"/>
            </a:rPr>
            <a:t>】</a:t>
          </a:r>
          <a:r>
            <a:rPr kumimoji="1" lang="ja-JP" altLang="en-US" sz="2200">
              <a:latin typeface="+mn-ea"/>
              <a:ea typeface="+mn-ea"/>
            </a:rPr>
            <a:t>　法人名からご記入ください。</a:t>
          </a:r>
          <a:endParaRPr kumimoji="1" lang="en-US" altLang="ja-JP" sz="2200">
            <a:latin typeface="+mn-ea"/>
            <a:ea typeface="+mn-ea"/>
          </a:endParaRPr>
        </a:p>
        <a:p>
          <a:endParaRPr kumimoji="1" lang="en-US" altLang="ja-JP" sz="2000">
            <a:latin typeface="+mn-ea"/>
            <a:ea typeface="+mn-ea"/>
          </a:endParaRPr>
        </a:p>
        <a:p>
          <a:r>
            <a:rPr kumimoji="1" lang="en-US" altLang="ja-JP" sz="2400">
              <a:latin typeface="+mn-ea"/>
              <a:ea typeface="+mn-ea"/>
            </a:rPr>
            <a:t>【</a:t>
          </a:r>
          <a:r>
            <a:rPr kumimoji="1" lang="ja-JP" altLang="en-US" sz="2400">
              <a:latin typeface="+mn-ea"/>
              <a:ea typeface="+mn-ea"/>
            </a:rPr>
            <a:t>代表者職名・氏名</a:t>
          </a:r>
          <a:r>
            <a:rPr kumimoji="1" lang="en-US" altLang="ja-JP" sz="2400">
              <a:latin typeface="+mn-ea"/>
              <a:ea typeface="+mn-ea"/>
            </a:rPr>
            <a:t>】</a:t>
          </a:r>
        </a:p>
        <a:p>
          <a:r>
            <a:rPr kumimoji="1" lang="ja-JP" altLang="en-US" sz="2200" u="sng">
              <a:latin typeface="+mn-ea"/>
              <a:ea typeface="+mn-ea"/>
            </a:rPr>
            <a:t>理事長・病院長等からご記入ください。（様式第１号と一致させてください。）</a:t>
          </a:r>
          <a:endParaRPr kumimoji="1" lang="en-US" altLang="ja-JP" sz="2200" u="sng">
            <a:latin typeface="+mn-ea"/>
            <a:ea typeface="+mn-ea"/>
          </a:endParaRPr>
        </a:p>
        <a:p>
          <a:endParaRPr kumimoji="1" lang="en-US" altLang="ja-JP" sz="2400">
            <a:latin typeface="+mn-ea"/>
            <a:ea typeface="+mn-ea"/>
          </a:endParaRPr>
        </a:p>
        <a:p>
          <a:r>
            <a:rPr kumimoji="1" lang="en-US" altLang="ja-JP" sz="2400">
              <a:latin typeface="+mn-ea"/>
              <a:ea typeface="+mn-ea"/>
            </a:rPr>
            <a:t>【</a:t>
          </a:r>
          <a:r>
            <a:rPr kumimoji="1" lang="ja-JP" altLang="en-US" sz="2400">
              <a:latin typeface="+mn-ea"/>
              <a:ea typeface="+mn-ea"/>
            </a:rPr>
            <a:t>補助金担当者連絡先</a:t>
          </a:r>
          <a:r>
            <a:rPr kumimoji="1" lang="en-US" altLang="ja-JP" sz="2400">
              <a:latin typeface="+mn-ea"/>
              <a:ea typeface="+mn-ea"/>
            </a:rPr>
            <a:t>】</a:t>
          </a:r>
        </a:p>
        <a:p>
          <a:r>
            <a:rPr kumimoji="1" lang="ja-JP" altLang="en-US" sz="2800">
              <a:latin typeface="+mn-ea"/>
              <a:ea typeface="+mn-ea"/>
            </a:rPr>
            <a:t>・</a:t>
          </a:r>
          <a:r>
            <a:rPr kumimoji="1" lang="ja-JP" altLang="en-US" sz="2200">
              <a:latin typeface="+mn-ea"/>
              <a:ea typeface="+mn-ea"/>
            </a:rPr>
            <a:t>電話番号　</a:t>
          </a:r>
          <a:r>
            <a:rPr kumimoji="1" lang="ja-JP" altLang="ja-JP" sz="2200">
              <a:solidFill>
                <a:schemeClr val="dk1"/>
              </a:solidFill>
              <a:effectLst/>
              <a:latin typeface="+mn-ea"/>
              <a:ea typeface="+mn-ea"/>
              <a:cs typeface="+mn-cs"/>
            </a:rPr>
            <a:t>（携帯番号可）</a:t>
          </a:r>
          <a:endParaRPr kumimoji="1" lang="en-US" altLang="ja-JP" sz="2200">
            <a:latin typeface="+mn-ea"/>
            <a:ea typeface="+mn-ea"/>
          </a:endParaRPr>
        </a:p>
        <a:p>
          <a:r>
            <a:rPr kumimoji="1" lang="ja-JP" altLang="en-US" sz="2400">
              <a:latin typeface="+mn-ea"/>
              <a:ea typeface="+mn-ea"/>
            </a:rPr>
            <a:t>　</a:t>
          </a:r>
          <a:r>
            <a:rPr kumimoji="1" lang="ja-JP" altLang="en-US" sz="2200">
              <a:latin typeface="+mn-ea"/>
              <a:ea typeface="+mn-ea"/>
            </a:rPr>
            <a:t>①日中ご連絡がとれる連絡先をご記入ください。</a:t>
          </a:r>
          <a:endParaRPr kumimoji="1" lang="en-US" altLang="ja-JP" sz="2200">
            <a:latin typeface="+mn-ea"/>
            <a:ea typeface="+mn-ea"/>
          </a:endParaRPr>
        </a:p>
        <a:p>
          <a:r>
            <a:rPr kumimoji="1" lang="ja-JP" altLang="en-US" sz="2200">
              <a:latin typeface="+mn-ea"/>
              <a:ea typeface="+mn-ea"/>
            </a:rPr>
            <a:t>　②診察時間外もつながる番号を記載いただけると幸いです。</a:t>
          </a:r>
          <a:endParaRPr kumimoji="1" lang="en-US" altLang="ja-JP" sz="2200">
            <a:latin typeface="+mn-ea"/>
            <a:ea typeface="+mn-ea"/>
          </a:endParaRPr>
        </a:p>
        <a:p>
          <a:r>
            <a:rPr kumimoji="1" lang="ja-JP" altLang="en-US" sz="2200">
              <a:latin typeface="+mn-ea"/>
              <a:ea typeface="+mn-ea"/>
            </a:rPr>
            <a:t>・メールアドレス</a:t>
          </a:r>
          <a:endParaRPr kumimoji="1" lang="en-US" altLang="ja-JP" sz="2200">
            <a:latin typeface="+mn-ea"/>
            <a:ea typeface="+mn-ea"/>
          </a:endParaRPr>
        </a:p>
        <a:p>
          <a:r>
            <a:rPr kumimoji="1" lang="ja-JP" altLang="en-US" sz="2200">
              <a:latin typeface="+mn-ea"/>
              <a:ea typeface="+mn-ea"/>
            </a:rPr>
            <a:t>　</a:t>
          </a:r>
          <a:r>
            <a:rPr kumimoji="1" lang="ja-JP" altLang="en-US" sz="2200" u="sng">
              <a:latin typeface="+mn-ea"/>
              <a:ea typeface="+mn-ea"/>
            </a:rPr>
            <a:t>今後の手続き等をお知らせするにあたり非常に重要</a:t>
          </a:r>
          <a:r>
            <a:rPr kumimoji="1" lang="ja-JP" altLang="en-US" sz="2200">
              <a:latin typeface="+mn-ea"/>
              <a:ea typeface="+mn-ea"/>
            </a:rPr>
            <a:t>です。</a:t>
          </a:r>
          <a:endParaRPr kumimoji="1" lang="en-US" altLang="ja-JP" sz="2200">
            <a:latin typeface="+mn-ea"/>
            <a:ea typeface="+mn-ea"/>
          </a:endParaRPr>
        </a:p>
        <a:p>
          <a:r>
            <a:rPr kumimoji="1" lang="ja-JP" altLang="en-US" sz="2200">
              <a:latin typeface="+mn-ea"/>
              <a:ea typeface="+mn-ea"/>
            </a:rPr>
            <a:t>　</a:t>
          </a:r>
          <a:r>
            <a:rPr kumimoji="1" lang="ja-JP" altLang="en-US" sz="2200" u="sng">
              <a:latin typeface="+mn-ea"/>
              <a:ea typeface="+mn-ea"/>
            </a:rPr>
            <a:t>誤りがないか必ずご確認ください。</a:t>
          </a:r>
          <a:r>
            <a:rPr kumimoji="1" lang="ja-JP" altLang="en-US" sz="2200">
              <a:latin typeface="+mn-ea"/>
              <a:ea typeface="+mn-ea"/>
            </a:rPr>
            <a:t>　</a:t>
          </a:r>
          <a:endParaRPr kumimoji="1" lang="en-US" altLang="ja-JP" sz="22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400049</xdr:colOff>
      <xdr:row>12</xdr:row>
      <xdr:rowOff>38100</xdr:rowOff>
    </xdr:from>
    <xdr:to>
      <xdr:col>14</xdr:col>
      <xdr:colOff>390525</xdr:colOff>
      <xdr:row>25</xdr:row>
      <xdr:rowOff>114300</xdr:rowOff>
    </xdr:to>
    <xdr:sp macro="" textlink="">
      <xdr:nvSpPr>
        <xdr:cNvPr id="2" name="正方形/長方形 1"/>
        <xdr:cNvSpPr/>
      </xdr:nvSpPr>
      <xdr:spPr>
        <a:xfrm>
          <a:off x="400049" y="2257425"/>
          <a:ext cx="10277476" cy="2305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記入・印刷不要です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yobo11@pref.ibaraki.lg.jp" TargetMode="External"/><Relationship Id="rId1" Type="http://schemas.openxmlformats.org/officeDocument/2006/relationships/hyperlink" Target="mailto:yobo11@pref.ibaraki.lg.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
  <sheetViews>
    <sheetView tabSelected="1" view="pageBreakPreview" topLeftCell="A16" zoomScale="70" zoomScaleNormal="70" zoomScaleSheetLayoutView="70" workbookViewId="0">
      <selection activeCell="W55" sqref="W55"/>
    </sheetView>
  </sheetViews>
  <sheetFormatPr defaultRowHeight="13.5"/>
  <cols>
    <col min="1" max="1" width="5.875" customWidth="1"/>
    <col min="2" max="2" width="26.75" customWidth="1"/>
    <col min="3" max="3" width="45.125" customWidth="1"/>
  </cols>
  <sheetData/>
  <sheetProtection selectLockedCells="1"/>
  <phoneticPr fontId="1"/>
  <pageMargins left="0.7" right="0.7" top="0.75" bottom="0.75" header="0.3" footer="0.3"/>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47"/>
  <sheetViews>
    <sheetView view="pageBreakPreview" zoomScale="40" zoomScaleNormal="60" zoomScaleSheetLayoutView="40" workbookViewId="0">
      <selection activeCell="M22" sqref="M22"/>
    </sheetView>
  </sheetViews>
  <sheetFormatPr defaultRowHeight="21"/>
  <cols>
    <col min="1" max="1" width="5.125" style="1" customWidth="1"/>
    <col min="2" max="2" width="8.125" style="1" customWidth="1"/>
    <col min="3" max="3" width="29.5" style="1" customWidth="1"/>
    <col min="4" max="4" width="28.875" style="1" customWidth="1"/>
    <col min="5" max="5" width="18.5" style="1" customWidth="1"/>
    <col min="6" max="6" width="25.375" style="1" customWidth="1"/>
    <col min="7" max="7" width="27.875" style="1" customWidth="1"/>
    <col min="8" max="8" width="29.5" style="1" customWidth="1"/>
    <col min="9" max="9" width="9.875" style="78" customWidth="1"/>
    <col min="10" max="10" width="64.75" style="97" customWidth="1"/>
    <col min="11" max="16384" width="9" style="1"/>
  </cols>
  <sheetData>
    <row r="1" spans="1:10" ht="25.5" customHeight="1">
      <c r="A1" s="159" t="s">
        <v>40</v>
      </c>
      <c r="B1" s="159"/>
    </row>
    <row r="2" spans="1:10" ht="20.25" customHeight="1">
      <c r="B2" s="394" t="s">
        <v>137</v>
      </c>
      <c r="C2" s="394"/>
      <c r="D2" s="394"/>
      <c r="E2" s="394"/>
      <c r="F2" s="394"/>
      <c r="G2" s="394"/>
      <c r="H2" s="394"/>
    </row>
    <row r="3" spans="1:10" ht="24">
      <c r="B3" s="394"/>
      <c r="C3" s="394"/>
      <c r="D3" s="394"/>
      <c r="E3" s="394"/>
      <c r="F3" s="394"/>
      <c r="G3" s="394"/>
      <c r="H3" s="394"/>
      <c r="I3" s="79"/>
      <c r="J3" s="110"/>
    </row>
    <row r="4" spans="1:10">
      <c r="B4" s="7"/>
      <c r="C4" s="7"/>
      <c r="D4" s="7"/>
      <c r="E4" s="7"/>
      <c r="F4" s="7"/>
      <c r="G4" s="7"/>
      <c r="H4" s="7"/>
      <c r="I4" s="80"/>
      <c r="J4" s="38"/>
    </row>
    <row r="5" spans="1:10">
      <c r="B5" s="2"/>
      <c r="C5" s="2"/>
      <c r="D5" s="2"/>
      <c r="E5" s="2"/>
      <c r="F5" s="2"/>
      <c r="G5" s="2"/>
      <c r="H5" s="2"/>
      <c r="I5" s="74"/>
    </row>
    <row r="6" spans="1:10" ht="42" customHeight="1">
      <c r="B6" s="2"/>
      <c r="C6" s="40" t="s">
        <v>31</v>
      </c>
      <c r="D6" s="369" t="str">
        <f>'(記載例)別紙2-2'!I3</f>
        <v>茨城○○病院</v>
      </c>
      <c r="E6" s="369"/>
      <c r="F6" s="369"/>
      <c r="G6" s="369"/>
      <c r="H6" s="369"/>
      <c r="I6" s="81"/>
      <c r="J6" s="111" t="s">
        <v>131</v>
      </c>
    </row>
    <row r="7" spans="1:10" ht="42" customHeight="1">
      <c r="B7" s="2"/>
      <c r="C7" s="3" t="s">
        <v>57</v>
      </c>
      <c r="D7" s="370" t="s">
        <v>150</v>
      </c>
      <c r="E7" s="371"/>
      <c r="F7" s="371"/>
      <c r="G7" s="371"/>
      <c r="H7" s="372"/>
      <c r="I7" s="82"/>
      <c r="J7" s="111" t="s">
        <v>131</v>
      </c>
    </row>
    <row r="8" spans="1:10" ht="42" customHeight="1">
      <c r="B8" s="2"/>
      <c r="C8" s="104"/>
      <c r="D8" s="77"/>
      <c r="E8" s="77"/>
      <c r="F8" s="77"/>
      <c r="G8" s="77"/>
      <c r="H8" s="77"/>
      <c r="I8" s="82"/>
      <c r="J8" s="111"/>
    </row>
    <row r="9" spans="1:10" ht="42" customHeight="1">
      <c r="B9" s="314" t="s">
        <v>129</v>
      </c>
      <c r="C9" s="314"/>
      <c r="D9" s="314"/>
      <c r="E9" s="314"/>
      <c r="F9" s="314"/>
      <c r="G9" s="314"/>
      <c r="H9" s="314"/>
      <c r="I9" s="82"/>
      <c r="J9" s="111"/>
    </row>
    <row r="10" spans="1:10" ht="72.75" customHeight="1">
      <c r="B10" s="2"/>
      <c r="C10" s="395" t="s">
        <v>124</v>
      </c>
      <c r="D10" s="396"/>
      <c r="E10" s="396"/>
      <c r="F10" s="396"/>
      <c r="G10" s="396"/>
      <c r="H10" s="194" t="s">
        <v>163</v>
      </c>
      <c r="I10" s="82"/>
      <c r="J10" s="111" t="s">
        <v>131</v>
      </c>
    </row>
    <row r="11" spans="1:10" ht="25.5" customHeight="1">
      <c r="B11" s="2"/>
      <c r="C11" s="89"/>
      <c r="D11" s="77"/>
      <c r="E11" s="77"/>
      <c r="F11" s="77"/>
      <c r="G11" s="77"/>
      <c r="H11" s="77"/>
      <c r="I11" s="82"/>
      <c r="J11" s="111"/>
    </row>
    <row r="12" spans="1:10">
      <c r="B12" s="350" t="s">
        <v>112</v>
      </c>
      <c r="C12" s="350"/>
      <c r="D12" s="350"/>
      <c r="E12" s="350"/>
      <c r="F12" s="350"/>
      <c r="G12" s="350"/>
      <c r="H12" s="350"/>
      <c r="I12" s="75"/>
    </row>
    <row r="13" spans="1:10">
      <c r="B13" s="2"/>
      <c r="C13" s="22"/>
      <c r="D13" s="22"/>
      <c r="E13" s="22"/>
      <c r="F13" s="22"/>
      <c r="G13" s="22"/>
      <c r="H13" s="22"/>
      <c r="I13" s="75"/>
    </row>
    <row r="14" spans="1:10" ht="28.5" customHeight="1">
      <c r="B14" s="2"/>
      <c r="C14" s="22" t="s">
        <v>115</v>
      </c>
      <c r="D14" s="22"/>
      <c r="E14" s="22"/>
      <c r="F14" s="22"/>
      <c r="G14" s="22"/>
      <c r="H14" s="22"/>
      <c r="I14" s="75"/>
    </row>
    <row r="15" spans="1:10" ht="29.25" customHeight="1" thickBot="1">
      <c r="B15" s="2"/>
      <c r="C15" s="22"/>
      <c r="D15" s="22"/>
      <c r="E15" s="22"/>
      <c r="F15" s="22"/>
      <c r="G15" s="22"/>
      <c r="H15" s="8"/>
      <c r="I15"/>
    </row>
    <row r="16" spans="1:10" ht="18.75" customHeight="1">
      <c r="B16" s="2"/>
      <c r="C16" s="351" t="s">
        <v>34</v>
      </c>
      <c r="D16" s="364" t="s">
        <v>36</v>
      </c>
      <c r="E16" s="364" t="s">
        <v>42</v>
      </c>
      <c r="F16" s="364" t="s">
        <v>132</v>
      </c>
      <c r="G16" s="362" t="s">
        <v>55</v>
      </c>
      <c r="H16" s="397" t="s">
        <v>54</v>
      </c>
      <c r="I16" s="186"/>
    </row>
    <row r="17" spans="2:10" ht="27" customHeight="1">
      <c r="B17" s="2"/>
      <c r="C17" s="352"/>
      <c r="D17" s="365"/>
      <c r="E17" s="365"/>
      <c r="F17" s="365"/>
      <c r="G17" s="363"/>
      <c r="H17" s="398"/>
      <c r="I17" s="186"/>
    </row>
    <row r="18" spans="2:10" ht="66.75" customHeight="1">
      <c r="B18" s="2"/>
      <c r="C18" s="21" t="s">
        <v>43</v>
      </c>
      <c r="D18" s="23" t="s">
        <v>62</v>
      </c>
      <c r="E18" s="23">
        <v>200</v>
      </c>
      <c r="F18" s="24">
        <v>276529</v>
      </c>
      <c r="G18" s="85" t="s">
        <v>164</v>
      </c>
      <c r="H18" s="85" t="s">
        <v>165</v>
      </c>
      <c r="I18" s="186"/>
      <c r="J18" s="111" t="s">
        <v>58</v>
      </c>
    </row>
    <row r="19" spans="2:10" ht="66.75" customHeight="1">
      <c r="B19" s="2"/>
      <c r="C19" s="197" t="s">
        <v>46</v>
      </c>
      <c r="D19" s="198">
        <f>'(記載例)別紙2-2'!F8</f>
        <v>0</v>
      </c>
      <c r="E19" s="198">
        <f>'(記載例)別紙2-2'!C8</f>
        <v>0</v>
      </c>
      <c r="F19" s="199">
        <f>'(記載例)別紙2-2'!I8</f>
        <v>0</v>
      </c>
      <c r="G19" s="233"/>
      <c r="H19" s="234"/>
      <c r="I19" s="186"/>
      <c r="J19" s="111"/>
    </row>
    <row r="20" spans="2:10" ht="66.75" customHeight="1">
      <c r="B20" s="2"/>
      <c r="C20" s="197" t="s">
        <v>47</v>
      </c>
      <c r="D20" s="198">
        <f>'(記載例)別紙2-2'!F9</f>
        <v>0</v>
      </c>
      <c r="E20" s="198">
        <f>'(記載例)別紙2-2'!C9</f>
        <v>0</v>
      </c>
      <c r="F20" s="199">
        <f>'(記載例)別紙2-2'!I9</f>
        <v>0</v>
      </c>
      <c r="G20" s="234"/>
      <c r="H20" s="234"/>
      <c r="I20" s="186"/>
      <c r="J20" s="111"/>
    </row>
    <row r="21" spans="2:10" ht="66.75" customHeight="1">
      <c r="B21" s="2"/>
      <c r="C21" s="197" t="s">
        <v>44</v>
      </c>
      <c r="D21" s="198">
        <f>'(記載例)別紙2-2'!F10</f>
        <v>0</v>
      </c>
      <c r="E21" s="198">
        <f>'(記載例)別紙2-2'!C10</f>
        <v>0</v>
      </c>
      <c r="F21" s="199">
        <f>'(記載例)別紙2-2'!I10</f>
        <v>0</v>
      </c>
      <c r="G21" s="234"/>
      <c r="H21" s="234"/>
      <c r="I21" s="186"/>
      <c r="J21" s="111"/>
    </row>
    <row r="22" spans="2:10" ht="66.75" customHeight="1" thickBot="1">
      <c r="B22" s="2"/>
      <c r="C22" s="202" t="s">
        <v>48</v>
      </c>
      <c r="D22" s="203">
        <f>'(記載例)別紙2-2'!F11</f>
        <v>0</v>
      </c>
      <c r="E22" s="203">
        <f>'(記載例)別紙2-2'!C11</f>
        <v>0</v>
      </c>
      <c r="F22" s="204">
        <f>'(記載例)別紙2-2'!I11</f>
        <v>0</v>
      </c>
      <c r="G22" s="235"/>
      <c r="H22" s="235"/>
      <c r="I22" s="186"/>
      <c r="J22" s="111"/>
    </row>
    <row r="23" spans="2:10" ht="27.95" customHeight="1">
      <c r="B23" s="2"/>
      <c r="C23" s="351" t="s">
        <v>35</v>
      </c>
      <c r="D23" s="358"/>
      <c r="E23" s="358"/>
      <c r="F23" s="360">
        <f>SUM(F19:F22)</f>
        <v>0</v>
      </c>
      <c r="G23" s="362"/>
      <c r="H23" s="409"/>
      <c r="I23" s="186"/>
    </row>
    <row r="24" spans="2:10" ht="27.95" customHeight="1" thickBot="1">
      <c r="B24" s="2"/>
      <c r="C24" s="357"/>
      <c r="D24" s="359"/>
      <c r="E24" s="359"/>
      <c r="F24" s="361"/>
      <c r="G24" s="411"/>
      <c r="H24" s="410"/>
      <c r="I24" s="186"/>
    </row>
    <row r="25" spans="2:10" ht="26.25" customHeight="1">
      <c r="B25" s="2"/>
      <c r="C25" s="9"/>
      <c r="D25" s="9"/>
      <c r="E25" s="9"/>
      <c r="F25" s="9"/>
      <c r="G25" s="9"/>
      <c r="H25" s="2"/>
      <c r="I25"/>
    </row>
    <row r="26" spans="2:10" ht="26.25" customHeight="1">
      <c r="B26" s="2"/>
      <c r="C26" s="9"/>
      <c r="D26" s="9"/>
      <c r="E26" s="9"/>
      <c r="F26" s="9"/>
      <c r="G26" s="9"/>
      <c r="H26" s="2"/>
      <c r="I26" s="74"/>
    </row>
    <row r="27" spans="2:10" ht="24" customHeight="1">
      <c r="B27" s="2"/>
      <c r="C27" s="102" t="s">
        <v>116</v>
      </c>
      <c r="D27" s="22"/>
      <c r="E27" s="22"/>
      <c r="F27" s="22"/>
      <c r="G27" s="22"/>
      <c r="H27" s="2"/>
      <c r="I27" s="74"/>
    </row>
    <row r="28" spans="2:10" ht="24" customHeight="1">
      <c r="B28" s="2"/>
      <c r="C28" s="109"/>
      <c r="D28" s="109"/>
      <c r="E28" s="109"/>
      <c r="F28" s="109"/>
      <c r="G28" s="109"/>
      <c r="H28" s="109"/>
      <c r="I28" s="109"/>
    </row>
    <row r="29" spans="2:10">
      <c r="B29" s="2" t="s">
        <v>56</v>
      </c>
      <c r="C29" s="377" t="s">
        <v>117</v>
      </c>
      <c r="D29" s="377"/>
      <c r="E29" s="377"/>
      <c r="F29" s="377"/>
      <c r="G29" s="377"/>
      <c r="H29" s="377"/>
      <c r="I29" s="377"/>
    </row>
    <row r="30" spans="2:10" ht="21.75" thickBot="1">
      <c r="B30" s="2"/>
      <c r="C30" s="73"/>
      <c r="D30" s="41"/>
      <c r="E30" s="41"/>
      <c r="F30" s="41"/>
      <c r="G30" s="41"/>
      <c r="H30" s="41"/>
      <c r="I30"/>
    </row>
    <row r="31" spans="2:10" ht="18.75" customHeight="1">
      <c r="B31" s="2"/>
      <c r="C31" s="400" t="s">
        <v>82</v>
      </c>
      <c r="D31" s="401"/>
      <c r="E31" s="401"/>
      <c r="F31" s="401"/>
      <c r="G31" s="401"/>
      <c r="H31" s="402"/>
      <c r="I31" s="187"/>
      <c r="J31" s="399" t="s">
        <v>58</v>
      </c>
    </row>
    <row r="32" spans="2:10" ht="18.75" customHeight="1">
      <c r="B32" s="2"/>
      <c r="C32" s="403"/>
      <c r="D32" s="404"/>
      <c r="E32" s="404"/>
      <c r="F32" s="404"/>
      <c r="G32" s="404"/>
      <c r="H32" s="405"/>
      <c r="I32" s="187"/>
      <c r="J32" s="399"/>
    </row>
    <row r="33" spans="2:10" ht="18.75" customHeight="1">
      <c r="B33" s="2"/>
      <c r="C33" s="403"/>
      <c r="D33" s="404"/>
      <c r="E33" s="404"/>
      <c r="F33" s="404"/>
      <c r="G33" s="404"/>
      <c r="H33" s="405"/>
      <c r="I33" s="187"/>
      <c r="J33" s="399"/>
    </row>
    <row r="34" spans="2:10" ht="18.75" customHeight="1">
      <c r="B34" s="2"/>
      <c r="C34" s="403"/>
      <c r="D34" s="404"/>
      <c r="E34" s="404"/>
      <c r="F34" s="404"/>
      <c r="G34" s="404"/>
      <c r="H34" s="405"/>
      <c r="I34" s="187"/>
      <c r="J34" s="399"/>
    </row>
    <row r="35" spans="2:10" ht="18.75" customHeight="1">
      <c r="B35" s="2"/>
      <c r="C35" s="403"/>
      <c r="D35" s="404"/>
      <c r="E35" s="404"/>
      <c r="F35" s="404"/>
      <c r="G35" s="404"/>
      <c r="H35" s="405"/>
      <c r="I35" s="187"/>
      <c r="J35" s="399"/>
    </row>
    <row r="36" spans="2:10" ht="18.75" customHeight="1">
      <c r="B36" s="2"/>
      <c r="C36" s="403"/>
      <c r="D36" s="404"/>
      <c r="E36" s="404"/>
      <c r="F36" s="404"/>
      <c r="G36" s="404"/>
      <c r="H36" s="405"/>
      <c r="I36" s="187"/>
      <c r="J36" s="399"/>
    </row>
    <row r="37" spans="2:10" ht="18.75" customHeight="1">
      <c r="B37" s="2"/>
      <c r="C37" s="403"/>
      <c r="D37" s="404"/>
      <c r="E37" s="404"/>
      <c r="F37" s="404"/>
      <c r="G37" s="404"/>
      <c r="H37" s="405"/>
      <c r="I37" s="187"/>
      <c r="J37" s="399"/>
    </row>
    <row r="38" spans="2:10" ht="18.75" customHeight="1">
      <c r="B38" s="2"/>
      <c r="C38" s="403"/>
      <c r="D38" s="404"/>
      <c r="E38" s="404"/>
      <c r="F38" s="404"/>
      <c r="G38" s="404"/>
      <c r="H38" s="405"/>
      <c r="I38" s="187"/>
      <c r="J38" s="399"/>
    </row>
    <row r="39" spans="2:10" ht="18.75" customHeight="1">
      <c r="B39" s="2"/>
      <c r="C39" s="403"/>
      <c r="D39" s="404"/>
      <c r="E39" s="404"/>
      <c r="F39" s="404"/>
      <c r="G39" s="404"/>
      <c r="H39" s="405"/>
      <c r="I39" s="187"/>
      <c r="J39" s="399"/>
    </row>
    <row r="40" spans="2:10" ht="18.75" customHeight="1">
      <c r="B40" s="2"/>
      <c r="C40" s="403"/>
      <c r="D40" s="404"/>
      <c r="E40" s="404"/>
      <c r="F40" s="404"/>
      <c r="G40" s="404"/>
      <c r="H40" s="405"/>
      <c r="I40" s="187"/>
      <c r="J40" s="399"/>
    </row>
    <row r="41" spans="2:10" ht="19.5" customHeight="1" thickBot="1">
      <c r="B41" s="2"/>
      <c r="C41" s="406"/>
      <c r="D41" s="407"/>
      <c r="E41" s="407"/>
      <c r="F41" s="407"/>
      <c r="G41" s="407"/>
      <c r="H41" s="408"/>
      <c r="I41" s="187"/>
      <c r="J41" s="399"/>
    </row>
    <row r="42" spans="2:10" ht="24" customHeight="1">
      <c r="B42" s="2"/>
      <c r="C42" s="2"/>
      <c r="D42" s="2"/>
      <c r="E42" s="2"/>
      <c r="F42" s="2"/>
      <c r="G42" s="2"/>
      <c r="H42" s="2"/>
      <c r="I42"/>
    </row>
    <row r="43" spans="2:10" ht="26.25" customHeight="1">
      <c r="B43" s="2"/>
      <c r="C43" s="9" t="s">
        <v>37</v>
      </c>
      <c r="D43" s="9"/>
      <c r="E43" s="9"/>
      <c r="F43" s="9"/>
      <c r="G43" s="9"/>
      <c r="H43" s="2"/>
      <c r="I43"/>
    </row>
    <row r="44" spans="2:10" ht="26.25" customHeight="1">
      <c r="B44" s="2"/>
      <c r="C44" s="9"/>
      <c r="D44" s="9"/>
      <c r="E44" s="9"/>
      <c r="F44" s="9"/>
      <c r="G44" s="9"/>
      <c r="H44" s="2"/>
      <c r="I44" s="74"/>
    </row>
    <row r="45" spans="2:10" ht="26.25" customHeight="1">
      <c r="B45" s="2"/>
      <c r="C45" s="350" t="s">
        <v>32</v>
      </c>
      <c r="D45" s="350"/>
      <c r="E45" s="350"/>
      <c r="F45" s="350"/>
      <c r="G45" s="350"/>
      <c r="H45" s="350"/>
      <c r="I45" s="75"/>
    </row>
    <row r="46" spans="2:10" ht="26.25" customHeight="1">
      <c r="B46" s="2"/>
      <c r="C46" s="350" t="s">
        <v>33</v>
      </c>
      <c r="D46" s="350"/>
      <c r="E46" s="350"/>
      <c r="F46" s="350"/>
      <c r="G46" s="350"/>
      <c r="H46" s="350"/>
      <c r="I46" s="75"/>
    </row>
    <row r="47" spans="2:10" ht="26.25" customHeight="1"/>
  </sheetData>
  <sheetProtection password="F741" sheet="1" objects="1" scenarios="1" selectLockedCells="1"/>
  <mergeCells count="23">
    <mergeCell ref="H23:H24"/>
    <mergeCell ref="C23:C24"/>
    <mergeCell ref="D23:D24"/>
    <mergeCell ref="E23:E24"/>
    <mergeCell ref="F23:F24"/>
    <mergeCell ref="G23:G24"/>
    <mergeCell ref="J31:J41"/>
    <mergeCell ref="C45:H45"/>
    <mergeCell ref="C46:H46"/>
    <mergeCell ref="C29:I29"/>
    <mergeCell ref="C31:H41"/>
    <mergeCell ref="B2:H3"/>
    <mergeCell ref="D6:H6"/>
    <mergeCell ref="D7:H7"/>
    <mergeCell ref="C16:C17"/>
    <mergeCell ref="D16:D17"/>
    <mergeCell ref="E16:E17"/>
    <mergeCell ref="F16:F17"/>
    <mergeCell ref="G16:G17"/>
    <mergeCell ref="C10:G10"/>
    <mergeCell ref="B12:H12"/>
    <mergeCell ref="B9:H9"/>
    <mergeCell ref="H16:H17"/>
  </mergeCells>
  <phoneticPr fontId="1"/>
  <pageMargins left="0.7" right="0.7" top="0.75" bottom="0.75" header="0.3" footer="0.3"/>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
  <sheetViews>
    <sheetView workbookViewId="0">
      <selection activeCell="M11" sqref="M11"/>
    </sheetView>
  </sheetViews>
  <sheetFormatPr defaultRowHeight="13.5"/>
  <cols>
    <col min="1" max="12" width="10.875" customWidth="1"/>
    <col min="13" max="13" width="17.25" customWidth="1"/>
  </cols>
  <sheetData>
    <row r="2" spans="1:13">
      <c r="A2" s="413" t="s">
        <v>74</v>
      </c>
      <c r="B2" s="413"/>
      <c r="C2" s="413" t="s">
        <v>75</v>
      </c>
      <c r="D2" s="413"/>
      <c r="E2" s="413" t="s">
        <v>76</v>
      </c>
      <c r="F2" s="413"/>
      <c r="G2" s="413" t="s">
        <v>77</v>
      </c>
      <c r="H2" s="413"/>
    </row>
    <row r="3" spans="1:13">
      <c r="A3" s="414">
        <f>'(3)別紙2-1'!J4</f>
        <v>0</v>
      </c>
      <c r="B3" s="414"/>
      <c r="C3" s="415">
        <f>'(3)別紙2-1'!J5</f>
        <v>0</v>
      </c>
      <c r="D3" s="415"/>
      <c r="E3" s="415">
        <f>'(3)別紙2-1'!I6</f>
        <v>0</v>
      </c>
      <c r="F3" s="415"/>
      <c r="G3" s="415">
        <f>'(3)別紙2-1'!I7</f>
        <v>0</v>
      </c>
      <c r="H3" s="415"/>
    </row>
    <row r="4" spans="1:13">
      <c r="A4" s="70"/>
      <c r="B4" s="70"/>
      <c r="C4" s="70"/>
      <c r="D4" s="70"/>
      <c r="E4" s="70"/>
      <c r="F4" s="70"/>
      <c r="G4" s="70"/>
      <c r="H4" s="70"/>
    </row>
    <row r="5" spans="1:13">
      <c r="A5" s="70"/>
      <c r="B5" s="70"/>
      <c r="C5" s="70"/>
      <c r="D5" s="70"/>
      <c r="E5" s="70"/>
      <c r="F5" s="70"/>
      <c r="G5" s="70"/>
      <c r="H5" s="70"/>
    </row>
    <row r="6" spans="1:13">
      <c r="A6" s="70"/>
      <c r="B6" s="70"/>
      <c r="C6" s="70"/>
      <c r="D6" s="70"/>
      <c r="E6" s="70"/>
      <c r="F6" s="70"/>
      <c r="G6" s="70"/>
      <c r="H6" s="70"/>
    </row>
    <row r="8" spans="1:13" ht="26.25" customHeight="1">
      <c r="A8" s="412" t="s">
        <v>46</v>
      </c>
      <c r="B8" s="412"/>
      <c r="C8" s="412" t="s">
        <v>47</v>
      </c>
      <c r="D8" s="412"/>
      <c r="E8" s="412" t="s">
        <v>43</v>
      </c>
      <c r="F8" s="412"/>
      <c r="G8" s="412" t="s">
        <v>44</v>
      </c>
      <c r="H8" s="412"/>
      <c r="I8" s="412" t="s">
        <v>48</v>
      </c>
      <c r="J8" s="412"/>
      <c r="K8" s="416" t="s">
        <v>81</v>
      </c>
      <c r="L8" s="417"/>
      <c r="M8" s="418" t="s">
        <v>80</v>
      </c>
    </row>
    <row r="9" spans="1:13">
      <c r="A9" s="69" t="s">
        <v>78</v>
      </c>
      <c r="B9" s="69" t="s">
        <v>79</v>
      </c>
      <c r="C9" s="69" t="s">
        <v>78</v>
      </c>
      <c r="D9" s="69" t="s">
        <v>79</v>
      </c>
      <c r="E9" s="69" t="s">
        <v>78</v>
      </c>
      <c r="F9" s="69" t="s">
        <v>79</v>
      </c>
      <c r="G9" s="69" t="s">
        <v>78</v>
      </c>
      <c r="H9" s="69" t="s">
        <v>79</v>
      </c>
      <c r="I9" s="69" t="s">
        <v>78</v>
      </c>
      <c r="J9" s="69" t="s">
        <v>79</v>
      </c>
      <c r="K9" s="83" t="s">
        <v>83</v>
      </c>
      <c r="L9" s="83" t="s">
        <v>84</v>
      </c>
      <c r="M9" s="419"/>
    </row>
    <row r="10" spans="1:13">
      <c r="A10" s="71">
        <f>'(2)別紙2-2'!C8</f>
        <v>0</v>
      </c>
      <c r="B10" s="71">
        <f>'(2)別紙2-2'!J8</f>
        <v>0</v>
      </c>
      <c r="C10" s="71">
        <f>'(2)別紙2-2'!C9</f>
        <v>0</v>
      </c>
      <c r="D10" s="71">
        <f>'(2)別紙2-2'!J9</f>
        <v>0</v>
      </c>
      <c r="E10" s="71" t="e">
        <f>'(2)別紙2-2'!#REF!</f>
        <v>#REF!</v>
      </c>
      <c r="F10" s="71" t="e">
        <f>'(2)別紙2-2'!#REF!</f>
        <v>#REF!</v>
      </c>
      <c r="G10" s="71">
        <f>'(2)別紙2-2'!C10</f>
        <v>0</v>
      </c>
      <c r="H10" s="71">
        <f>'(2)別紙2-2'!J10</f>
        <v>0</v>
      </c>
      <c r="I10" s="71">
        <f>'(2)別紙2-2'!C11</f>
        <v>0</v>
      </c>
      <c r="J10" s="71">
        <f>'(2)別紙2-2'!J11</f>
        <v>0</v>
      </c>
      <c r="K10" s="71" t="e">
        <f>'(2)別紙2-2'!#REF!</f>
        <v>#REF!</v>
      </c>
      <c r="L10" s="71" t="e">
        <f>'(2)別紙2-2'!#REF!</f>
        <v>#REF!</v>
      </c>
      <c r="M10" s="72" t="e">
        <f>SUM(J10,H10,F10,D10,B10,L10)</f>
        <v>#REF!</v>
      </c>
    </row>
  </sheetData>
  <mergeCells count="15">
    <mergeCell ref="G3:H3"/>
    <mergeCell ref="K8:L8"/>
    <mergeCell ref="M8:M9"/>
    <mergeCell ref="G2:H2"/>
    <mergeCell ref="E2:F2"/>
    <mergeCell ref="I8:J8"/>
    <mergeCell ref="G8:H8"/>
    <mergeCell ref="E8:F8"/>
    <mergeCell ref="A8:B8"/>
    <mergeCell ref="A2:B2"/>
    <mergeCell ref="A3:B3"/>
    <mergeCell ref="C3:D3"/>
    <mergeCell ref="E3:F3"/>
    <mergeCell ref="C2:D2"/>
    <mergeCell ref="C8:D8"/>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workbookViewId="0">
      <selection activeCell="A7" sqref="A7"/>
    </sheetView>
  </sheetViews>
  <sheetFormatPr defaultRowHeight="13.5"/>
  <cols>
    <col min="10" max="17" width="11.375" customWidth="1"/>
    <col min="18" max="18" width="16" customWidth="1"/>
    <col min="21" max="23" width="9.25" bestFit="1" customWidth="1"/>
    <col min="37" max="42" width="11.875" customWidth="1"/>
  </cols>
  <sheetData>
    <row r="1" spans="1:42">
      <c r="A1" s="86" t="s">
        <v>85</v>
      </c>
    </row>
    <row r="2" spans="1:42">
      <c r="A2" t="s">
        <v>74</v>
      </c>
      <c r="B2" t="s">
        <v>89</v>
      </c>
      <c r="C2" t="s">
        <v>90</v>
      </c>
      <c r="D2" t="s">
        <v>91</v>
      </c>
      <c r="E2" t="s">
        <v>92</v>
      </c>
      <c r="F2" t="s">
        <v>161</v>
      </c>
      <c r="G2" t="s">
        <v>162</v>
      </c>
      <c r="H2" t="s">
        <v>93</v>
      </c>
      <c r="J2" t="s">
        <v>94</v>
      </c>
      <c r="K2" t="s">
        <v>95</v>
      </c>
      <c r="L2" t="s">
        <v>96</v>
      </c>
      <c r="M2" t="s">
        <v>97</v>
      </c>
      <c r="N2" t="s">
        <v>98</v>
      </c>
      <c r="O2" t="s">
        <v>99</v>
      </c>
      <c r="P2" t="s">
        <v>100</v>
      </c>
      <c r="Q2" t="s">
        <v>101</v>
      </c>
      <c r="R2" t="s">
        <v>102</v>
      </c>
      <c r="T2" t="s">
        <v>103</v>
      </c>
      <c r="U2" t="s">
        <v>17</v>
      </c>
      <c r="V2" t="s">
        <v>104</v>
      </c>
      <c r="W2" t="s">
        <v>105</v>
      </c>
      <c r="X2" t="s">
        <v>103</v>
      </c>
      <c r="Y2" t="s">
        <v>17</v>
      </c>
      <c r="Z2" t="s">
        <v>104</v>
      </c>
      <c r="AA2" t="s">
        <v>105</v>
      </c>
      <c r="AB2" t="s">
        <v>103</v>
      </c>
      <c r="AC2" t="s">
        <v>17</v>
      </c>
      <c r="AD2" t="s">
        <v>104</v>
      </c>
      <c r="AE2" t="s">
        <v>105</v>
      </c>
      <c r="AF2" t="s">
        <v>103</v>
      </c>
      <c r="AG2" t="s">
        <v>17</v>
      </c>
      <c r="AH2" t="s">
        <v>104</v>
      </c>
      <c r="AI2" t="s">
        <v>105</v>
      </c>
      <c r="AJ2" t="s">
        <v>103</v>
      </c>
      <c r="AK2" t="s">
        <v>17</v>
      </c>
      <c r="AL2" t="s">
        <v>104</v>
      </c>
      <c r="AM2" t="s">
        <v>105</v>
      </c>
      <c r="AN2" t="s">
        <v>17</v>
      </c>
      <c r="AO2" t="s">
        <v>104</v>
      </c>
      <c r="AP2" t="s">
        <v>105</v>
      </c>
    </row>
    <row r="3" spans="1:42">
      <c r="A3" t="s">
        <v>86</v>
      </c>
    </row>
    <row r="6" spans="1:42">
      <c r="A6" t="s">
        <v>87</v>
      </c>
    </row>
    <row r="7" spans="1:42">
      <c r="A7" s="87">
        <f>'(1)基本情報シート'!F7</f>
        <v>0</v>
      </c>
      <c r="B7">
        <f>'(1)基本情報シート'!F8</f>
        <v>0</v>
      </c>
      <c r="C7">
        <f>'(1)基本情報シート'!F5</f>
        <v>0</v>
      </c>
      <c r="D7">
        <f>'(1)基本情報シート'!F6</f>
        <v>0</v>
      </c>
      <c r="E7" s="87">
        <f>'(1)基本情報シート'!F9</f>
        <v>0</v>
      </c>
      <c r="F7">
        <f>'(1)基本情報シート'!F10</f>
        <v>0</v>
      </c>
      <c r="G7">
        <f>'(1)基本情報シート'!F11</f>
        <v>0</v>
      </c>
      <c r="H7">
        <f>'(1)基本情報シート'!F12</f>
        <v>0</v>
      </c>
      <c r="J7" s="87">
        <f>'(3)別紙2-1'!D12</f>
        <v>0</v>
      </c>
      <c r="K7" s="87">
        <f>'(3)別紙2-1'!E12</f>
        <v>0</v>
      </c>
      <c r="L7" s="87">
        <f>'(3)別紙2-1'!F12</f>
        <v>0</v>
      </c>
      <c r="M7" s="87">
        <f>'(3)別紙2-1'!G12</f>
        <v>0</v>
      </c>
      <c r="N7" s="87">
        <f>'(3)別紙2-1'!H12</f>
        <v>0</v>
      </c>
      <c r="O7" s="87">
        <f>'(3)別紙2-1'!I12</f>
        <v>0</v>
      </c>
      <c r="P7" s="87">
        <f>'(3)別紙2-1'!J12</f>
        <v>0</v>
      </c>
      <c r="Q7" s="87">
        <f>'(3)別紙2-1'!K12</f>
        <v>0</v>
      </c>
      <c r="R7" s="88" t="str">
        <f>'(4)歳入歳出抄本'!A18</f>
        <v>令和　年　月　日</v>
      </c>
      <c r="T7" s="87">
        <f>'(2)別紙2-2'!C7</f>
        <v>0</v>
      </c>
      <c r="U7" s="87">
        <f>'(2)別紙2-2'!E7</f>
        <v>0</v>
      </c>
      <c r="V7" s="87">
        <f>'(2)別紙2-2'!I7</f>
        <v>0</v>
      </c>
      <c r="W7" s="87">
        <f>'(2)別紙2-2'!J7</f>
        <v>0</v>
      </c>
      <c r="X7" s="87">
        <f>'(2)別紙2-2'!C8</f>
        <v>0</v>
      </c>
      <c r="Y7" s="87">
        <f>'(2)別紙2-2'!E8</f>
        <v>0</v>
      </c>
      <c r="Z7" s="87">
        <f>'(2)別紙2-2'!I8</f>
        <v>0</v>
      </c>
      <c r="AA7" s="87">
        <f>'(2)別紙2-2'!J8</f>
        <v>0</v>
      </c>
      <c r="AB7" s="87">
        <f>'(2)別紙2-2'!C9</f>
        <v>0</v>
      </c>
      <c r="AC7" s="87">
        <f>'(2)別紙2-2'!E9</f>
        <v>0</v>
      </c>
      <c r="AD7" s="87">
        <f>'(2)別紙2-2'!I9</f>
        <v>0</v>
      </c>
      <c r="AE7" s="87">
        <f>'(2)別紙2-2'!J9</f>
        <v>0</v>
      </c>
      <c r="AF7" s="87">
        <f>'(2)別紙2-2'!C10</f>
        <v>0</v>
      </c>
      <c r="AG7" s="87">
        <f>'(2)別紙2-2'!E10</f>
        <v>0</v>
      </c>
      <c r="AH7" s="87">
        <f>'(2)別紙2-2'!I10</f>
        <v>0</v>
      </c>
      <c r="AI7" s="87">
        <f>'(2)別紙2-2'!J10</f>
        <v>0</v>
      </c>
      <c r="AJ7" s="87">
        <f>'(2)別紙2-2'!C11</f>
        <v>0</v>
      </c>
      <c r="AK7" s="87">
        <f>'(2)別紙2-2'!E11</f>
        <v>0</v>
      </c>
      <c r="AL7" s="87">
        <f>'(2)別紙2-2'!I11</f>
        <v>0</v>
      </c>
      <c r="AM7" s="87">
        <f>'(2)別紙2-2'!J11</f>
        <v>0</v>
      </c>
      <c r="AN7" s="87">
        <f>'(2)別紙2-2'!E12</f>
        <v>0</v>
      </c>
      <c r="AO7" s="87">
        <f>'(2)別紙2-2'!I12</f>
        <v>0</v>
      </c>
      <c r="AP7" s="87">
        <f>'(2)別紙2-2'!J12</f>
        <v>0</v>
      </c>
    </row>
    <row r="8" spans="1:42">
      <c r="A8" t="s">
        <v>88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S76"/>
  <sheetViews>
    <sheetView view="pageBreakPreview" zoomScale="40" zoomScaleNormal="100" zoomScaleSheetLayoutView="40" workbookViewId="0">
      <selection activeCell="F5" sqref="F5:M5"/>
    </sheetView>
  </sheetViews>
  <sheetFormatPr defaultColWidth="3.125" defaultRowHeight="15" customHeight="1"/>
  <cols>
    <col min="1" max="1" width="3.125" style="91"/>
    <col min="2" max="2" width="32.125" style="91" customWidth="1"/>
    <col min="3" max="3" width="9.75" style="91" customWidth="1"/>
    <col min="4" max="4" width="3.125" style="91" customWidth="1"/>
    <col min="5" max="5" width="25.5" style="91" customWidth="1"/>
    <col min="6" max="6" width="4.125" style="91" customWidth="1"/>
    <col min="7" max="7" width="14.5" style="91" customWidth="1"/>
    <col min="8" max="8" width="16.125" style="91" customWidth="1"/>
    <col min="9" max="9" width="12.625" style="91" customWidth="1"/>
    <col min="10" max="10" width="14.125" style="91" customWidth="1"/>
    <col min="11" max="11" width="17.875" style="91" customWidth="1"/>
    <col min="12" max="12" width="16.375" style="91" customWidth="1"/>
    <col min="13" max="13" width="28.25" style="91" customWidth="1"/>
    <col min="14" max="14" width="6.25" style="91" customWidth="1"/>
    <col min="15" max="15" width="78" style="152" customWidth="1"/>
    <col min="16" max="35" width="3.125" style="91"/>
    <col min="36" max="36" width="7.75" style="91" bestFit="1" customWidth="1"/>
    <col min="37" max="291" width="3.125" style="91"/>
    <col min="292" max="292" width="7.75" style="91" bestFit="1" customWidth="1"/>
    <col min="293" max="547" width="3.125" style="91"/>
    <col min="548" max="548" width="7.75" style="91" bestFit="1" customWidth="1"/>
    <col min="549" max="803" width="3.125" style="91"/>
    <col min="804" max="804" width="7.75" style="91" bestFit="1" customWidth="1"/>
    <col min="805" max="1059" width="3.125" style="91"/>
    <col min="1060" max="1060" width="7.75" style="91" bestFit="1" customWidth="1"/>
    <col min="1061" max="1315" width="3.125" style="91"/>
    <col min="1316" max="1316" width="7.75" style="91" bestFit="1" customWidth="1"/>
    <col min="1317" max="1571" width="3.125" style="91"/>
    <col min="1572" max="1572" width="7.75" style="91" bestFit="1" customWidth="1"/>
    <col min="1573" max="1827" width="3.125" style="91"/>
    <col min="1828" max="1828" width="7.75" style="91" bestFit="1" customWidth="1"/>
    <col min="1829" max="2083" width="3.125" style="91"/>
    <col min="2084" max="2084" width="7.75" style="91" bestFit="1" customWidth="1"/>
    <col min="2085" max="2339" width="3.125" style="91"/>
    <col min="2340" max="2340" width="7.75" style="91" bestFit="1" customWidth="1"/>
    <col min="2341" max="2595" width="3.125" style="91"/>
    <col min="2596" max="2596" width="7.75" style="91" bestFit="1" customWidth="1"/>
    <col min="2597" max="2851" width="3.125" style="91"/>
    <col min="2852" max="2852" width="7.75" style="91" bestFit="1" customWidth="1"/>
    <col min="2853" max="3107" width="3.125" style="91"/>
    <col min="3108" max="3108" width="7.75" style="91" bestFit="1" customWidth="1"/>
    <col min="3109" max="3363" width="3.125" style="91"/>
    <col min="3364" max="3364" width="7.75" style="91" bestFit="1" customWidth="1"/>
    <col min="3365" max="3619" width="3.125" style="91"/>
    <col min="3620" max="3620" width="7.75" style="91" bestFit="1" customWidth="1"/>
    <col min="3621" max="3875" width="3.125" style="91"/>
    <col min="3876" max="3876" width="7.75" style="91" bestFit="1" customWidth="1"/>
    <col min="3877" max="4131" width="3.125" style="91"/>
    <col min="4132" max="4132" width="7.75" style="91" bestFit="1" customWidth="1"/>
    <col min="4133" max="4387" width="3.125" style="91"/>
    <col min="4388" max="4388" width="7.75" style="91" bestFit="1" customWidth="1"/>
    <col min="4389" max="4643" width="3.125" style="91"/>
    <col min="4644" max="4644" width="7.75" style="91" bestFit="1" customWidth="1"/>
    <col min="4645" max="4899" width="3.125" style="91"/>
    <col min="4900" max="4900" width="7.75" style="91" bestFit="1" customWidth="1"/>
    <col min="4901" max="5155" width="3.125" style="91"/>
    <col min="5156" max="5156" width="7.75" style="91" bestFit="1" customWidth="1"/>
    <col min="5157" max="5411" width="3.125" style="91"/>
    <col min="5412" max="5412" width="7.75" style="91" bestFit="1" customWidth="1"/>
    <col min="5413" max="5667" width="3.125" style="91"/>
    <col min="5668" max="5668" width="7.75" style="91" bestFit="1" customWidth="1"/>
    <col min="5669" max="5923" width="3.125" style="91"/>
    <col min="5924" max="5924" width="7.75" style="91" bestFit="1" customWidth="1"/>
    <col min="5925" max="6179" width="3.125" style="91"/>
    <col min="6180" max="6180" width="7.75" style="91" bestFit="1" customWidth="1"/>
    <col min="6181" max="6435" width="3.125" style="91"/>
    <col min="6436" max="6436" width="7.75" style="91" bestFit="1" customWidth="1"/>
    <col min="6437" max="6691" width="3.125" style="91"/>
    <col min="6692" max="6692" width="7.75" style="91" bestFit="1" customWidth="1"/>
    <col min="6693" max="6947" width="3.125" style="91"/>
    <col min="6948" max="6948" width="7.75" style="91" bestFit="1" customWidth="1"/>
    <col min="6949" max="7203" width="3.125" style="91"/>
    <col min="7204" max="7204" width="7.75" style="91" bestFit="1" customWidth="1"/>
    <col min="7205" max="7459" width="3.125" style="91"/>
    <col min="7460" max="7460" width="7.75" style="91" bestFit="1" customWidth="1"/>
    <col min="7461" max="7715" width="3.125" style="91"/>
    <col min="7716" max="7716" width="7.75" style="91" bestFit="1" customWidth="1"/>
    <col min="7717" max="7971" width="3.125" style="91"/>
    <col min="7972" max="7972" width="7.75" style="91" bestFit="1" customWidth="1"/>
    <col min="7973" max="8227" width="3.125" style="91"/>
    <col min="8228" max="8228" width="7.75" style="91" bestFit="1" customWidth="1"/>
    <col min="8229" max="8483" width="3.125" style="91"/>
    <col min="8484" max="8484" width="7.75" style="91" bestFit="1" customWidth="1"/>
    <col min="8485" max="8739" width="3.125" style="91"/>
    <col min="8740" max="8740" width="7.75" style="91" bestFit="1" customWidth="1"/>
    <col min="8741" max="8995" width="3.125" style="91"/>
    <col min="8996" max="8996" width="7.75" style="91" bestFit="1" customWidth="1"/>
    <col min="8997" max="9251" width="3.125" style="91"/>
    <col min="9252" max="9252" width="7.75" style="91" bestFit="1" customWidth="1"/>
    <col min="9253" max="9507" width="3.125" style="91"/>
    <col min="9508" max="9508" width="7.75" style="91" bestFit="1" customWidth="1"/>
    <col min="9509" max="9763" width="3.125" style="91"/>
    <col min="9764" max="9764" width="7.75" style="91" bestFit="1" customWidth="1"/>
    <col min="9765" max="10019" width="3.125" style="91"/>
    <col min="10020" max="10020" width="7.75" style="91" bestFit="1" customWidth="1"/>
    <col min="10021" max="10275" width="3.125" style="91"/>
    <col min="10276" max="10276" width="7.75" style="91" bestFit="1" customWidth="1"/>
    <col min="10277" max="10531" width="3.125" style="91"/>
    <col min="10532" max="10532" width="7.75" style="91" bestFit="1" customWidth="1"/>
    <col min="10533" max="10787" width="3.125" style="91"/>
    <col min="10788" max="10788" width="7.75" style="91" bestFit="1" customWidth="1"/>
    <col min="10789" max="11043" width="3.125" style="91"/>
    <col min="11044" max="11044" width="7.75" style="91" bestFit="1" customWidth="1"/>
    <col min="11045" max="11299" width="3.125" style="91"/>
    <col min="11300" max="11300" width="7.75" style="91" bestFit="1" customWidth="1"/>
    <col min="11301" max="11555" width="3.125" style="91"/>
    <col min="11556" max="11556" width="7.75" style="91" bestFit="1" customWidth="1"/>
    <col min="11557" max="11811" width="3.125" style="91"/>
    <col min="11812" max="11812" width="7.75" style="91" bestFit="1" customWidth="1"/>
    <col min="11813" max="12067" width="3.125" style="91"/>
    <col min="12068" max="12068" width="7.75" style="91" bestFit="1" customWidth="1"/>
    <col min="12069" max="12323" width="3.125" style="91"/>
    <col min="12324" max="12324" width="7.75" style="91" bestFit="1" customWidth="1"/>
    <col min="12325" max="12579" width="3.125" style="91"/>
    <col min="12580" max="12580" width="7.75" style="91" bestFit="1" customWidth="1"/>
    <col min="12581" max="12835" width="3.125" style="91"/>
    <col min="12836" max="12836" width="7.75" style="91" bestFit="1" customWidth="1"/>
    <col min="12837" max="13091" width="3.125" style="91"/>
    <col min="13092" max="13092" width="7.75" style="91" bestFit="1" customWidth="1"/>
    <col min="13093" max="13347" width="3.125" style="91"/>
    <col min="13348" max="13348" width="7.75" style="91" bestFit="1" customWidth="1"/>
    <col min="13349" max="13603" width="3.125" style="91"/>
    <col min="13604" max="13604" width="7.75" style="91" bestFit="1" customWidth="1"/>
    <col min="13605" max="13859" width="3.125" style="91"/>
    <col min="13860" max="13860" width="7.75" style="91" bestFit="1" customWidth="1"/>
    <col min="13861" max="14115" width="3.125" style="91"/>
    <col min="14116" max="14116" width="7.75" style="91" bestFit="1" customWidth="1"/>
    <col min="14117" max="14371" width="3.125" style="91"/>
    <col min="14372" max="14372" width="7.75" style="91" bestFit="1" customWidth="1"/>
    <col min="14373" max="14627" width="3.125" style="91"/>
    <col min="14628" max="14628" width="7.75" style="91" bestFit="1" customWidth="1"/>
    <col min="14629" max="14883" width="3.125" style="91"/>
    <col min="14884" max="14884" width="7.75" style="91" bestFit="1" customWidth="1"/>
    <col min="14885" max="15139" width="3.125" style="91"/>
    <col min="15140" max="15140" width="7.75" style="91" bestFit="1" customWidth="1"/>
    <col min="15141" max="15395" width="3.125" style="91"/>
    <col min="15396" max="15396" width="7.75" style="91" bestFit="1" customWidth="1"/>
    <col min="15397" max="15651" width="3.125" style="91"/>
    <col min="15652" max="15652" width="7.75" style="91" bestFit="1" customWidth="1"/>
    <col min="15653" max="15907" width="3.125" style="91"/>
    <col min="15908" max="15908" width="7.75" style="91" bestFit="1" customWidth="1"/>
    <col min="15909" max="16163" width="3.125" style="91"/>
    <col min="16164" max="16164" width="7.75" style="91" bestFit="1" customWidth="1"/>
    <col min="16165" max="16384" width="3.125" style="91"/>
  </cols>
  <sheetData>
    <row r="1" spans="1:40" ht="7.5" customHeight="1">
      <c r="A1" s="90"/>
      <c r="B1" s="90"/>
      <c r="C1" s="90"/>
      <c r="D1" s="90"/>
      <c r="E1" s="90"/>
      <c r="F1" s="90"/>
      <c r="G1" s="90"/>
      <c r="H1" s="90"/>
      <c r="I1" s="90"/>
      <c r="J1" s="90"/>
      <c r="K1" s="90"/>
      <c r="L1" s="90"/>
      <c r="M1" s="90"/>
      <c r="N1" s="90"/>
      <c r="O1" s="141"/>
      <c r="P1" s="90"/>
      <c r="Q1" s="90"/>
    </row>
    <row r="2" spans="1:40" s="116" customFormat="1" ht="36" customHeight="1">
      <c r="A2" s="254" t="s">
        <v>106</v>
      </c>
      <c r="B2" s="254"/>
      <c r="C2" s="254"/>
      <c r="D2" s="254"/>
      <c r="E2" s="254"/>
      <c r="G2" s="168" t="s">
        <v>107</v>
      </c>
      <c r="H2" s="125"/>
      <c r="I2" s="125"/>
      <c r="J2" s="125"/>
      <c r="K2" s="125"/>
      <c r="L2" s="125"/>
      <c r="M2" s="125"/>
      <c r="N2" s="125"/>
      <c r="O2" s="142"/>
      <c r="P2" s="118"/>
      <c r="Q2" s="119"/>
      <c r="R2" s="120"/>
      <c r="S2" s="120"/>
      <c r="T2" s="120"/>
      <c r="U2" s="120"/>
      <c r="V2" s="120"/>
      <c r="W2" s="120"/>
      <c r="X2" s="120"/>
      <c r="Y2" s="120"/>
      <c r="Z2" s="120"/>
      <c r="AA2" s="120"/>
      <c r="AB2" s="120"/>
      <c r="AC2" s="120"/>
      <c r="AD2" s="120"/>
      <c r="AE2" s="120"/>
      <c r="AF2" s="120"/>
      <c r="AG2" s="120"/>
      <c r="AH2" s="120"/>
      <c r="AI2" s="120"/>
      <c r="AJ2" s="120"/>
      <c r="AK2" s="120"/>
      <c r="AL2" s="120"/>
      <c r="AM2" s="120"/>
      <c r="AN2" s="120"/>
    </row>
    <row r="3" spans="1:40" ht="15" customHeight="1">
      <c r="A3" s="126"/>
      <c r="B3" s="126"/>
      <c r="C3" s="126"/>
      <c r="D3" s="126"/>
      <c r="E3" s="126"/>
      <c r="F3" s="126"/>
      <c r="G3" s="126"/>
      <c r="H3" s="126"/>
      <c r="I3" s="126"/>
      <c r="J3" s="126"/>
      <c r="K3" s="126"/>
      <c r="L3" s="126"/>
      <c r="M3" s="126"/>
      <c r="N3" s="127"/>
      <c r="O3" s="143"/>
      <c r="P3"/>
      <c r="Q3"/>
      <c r="R3"/>
      <c r="S3"/>
      <c r="T3"/>
      <c r="U3"/>
      <c r="V3"/>
      <c r="W3"/>
      <c r="X3"/>
      <c r="Y3"/>
      <c r="Z3"/>
      <c r="AA3"/>
      <c r="AB3"/>
      <c r="AC3"/>
      <c r="AD3"/>
      <c r="AE3"/>
      <c r="AF3"/>
      <c r="AG3"/>
      <c r="AH3"/>
      <c r="AI3"/>
      <c r="AJ3"/>
      <c r="AK3"/>
      <c r="AL3"/>
      <c r="AM3"/>
      <c r="AN3"/>
    </row>
    <row r="4" spans="1:40" ht="7.5" customHeight="1" thickBot="1">
      <c r="A4" s="128"/>
      <c r="B4" s="128"/>
      <c r="C4" s="128"/>
      <c r="D4" s="128"/>
      <c r="E4" s="128"/>
      <c r="F4" s="128"/>
      <c r="G4" s="128"/>
      <c r="H4" s="128"/>
      <c r="I4" s="128"/>
      <c r="J4" s="128"/>
      <c r="K4" s="128"/>
      <c r="L4" s="128"/>
      <c r="M4" s="128"/>
      <c r="N4" s="127"/>
      <c r="O4" s="143"/>
      <c r="P4"/>
      <c r="Q4"/>
      <c r="R4"/>
      <c r="S4"/>
      <c r="T4"/>
      <c r="U4"/>
      <c r="V4"/>
      <c r="W4"/>
      <c r="X4"/>
      <c r="Y4"/>
      <c r="Z4"/>
      <c r="AA4"/>
      <c r="AB4"/>
      <c r="AC4"/>
      <c r="AD4"/>
      <c r="AE4"/>
      <c r="AF4"/>
      <c r="AG4"/>
      <c r="AH4"/>
      <c r="AI4"/>
      <c r="AJ4"/>
      <c r="AK4"/>
      <c r="AL4"/>
      <c r="AM4"/>
      <c r="AN4"/>
    </row>
    <row r="5" spans="1:40" ht="39" customHeight="1">
      <c r="A5" s="287" t="s">
        <v>108</v>
      </c>
      <c r="B5" s="288"/>
      <c r="C5" s="288"/>
      <c r="D5" s="288"/>
      <c r="E5" s="289"/>
      <c r="F5" s="296"/>
      <c r="G5" s="297"/>
      <c r="H5" s="297"/>
      <c r="I5" s="297"/>
      <c r="J5" s="297"/>
      <c r="K5" s="297"/>
      <c r="L5" s="297"/>
      <c r="M5" s="298"/>
      <c r="N5" s="127"/>
      <c r="O5" s="143"/>
      <c r="P5"/>
      <c r="Q5"/>
      <c r="R5"/>
      <c r="S5"/>
      <c r="T5"/>
      <c r="U5"/>
      <c r="V5"/>
      <c r="W5"/>
      <c r="X5"/>
      <c r="Y5"/>
      <c r="Z5"/>
      <c r="AA5"/>
      <c r="AB5"/>
      <c r="AC5"/>
      <c r="AD5"/>
      <c r="AE5"/>
      <c r="AF5"/>
      <c r="AG5"/>
      <c r="AH5"/>
      <c r="AI5"/>
      <c r="AJ5"/>
      <c r="AK5"/>
      <c r="AL5"/>
      <c r="AM5"/>
      <c r="AN5"/>
    </row>
    <row r="6" spans="1:40" ht="39" customHeight="1">
      <c r="A6" s="290" t="s">
        <v>109</v>
      </c>
      <c r="B6" s="291"/>
      <c r="C6" s="291"/>
      <c r="D6" s="291"/>
      <c r="E6" s="292"/>
      <c r="F6" s="299"/>
      <c r="G6" s="300"/>
      <c r="H6" s="300"/>
      <c r="I6" s="300"/>
      <c r="J6" s="300"/>
      <c r="K6" s="300"/>
      <c r="L6" s="300"/>
      <c r="M6" s="301"/>
      <c r="N6" s="127"/>
      <c r="O6" s="143"/>
      <c r="P6"/>
      <c r="Q6"/>
      <c r="R6"/>
      <c r="S6"/>
      <c r="T6"/>
      <c r="U6"/>
      <c r="V6"/>
      <c r="W6"/>
      <c r="X6"/>
      <c r="Y6"/>
      <c r="Z6"/>
      <c r="AA6"/>
      <c r="AB6"/>
      <c r="AC6"/>
      <c r="AD6"/>
      <c r="AE6"/>
      <c r="AF6"/>
      <c r="AG6"/>
      <c r="AH6"/>
      <c r="AI6"/>
      <c r="AJ6"/>
      <c r="AK6"/>
      <c r="AL6"/>
      <c r="AM6"/>
      <c r="AN6"/>
    </row>
    <row r="7" spans="1:40" ht="39" customHeight="1">
      <c r="A7" s="290" t="s">
        <v>110</v>
      </c>
      <c r="B7" s="291"/>
      <c r="C7" s="291"/>
      <c r="D7" s="291"/>
      <c r="E7" s="292"/>
      <c r="F7" s="299"/>
      <c r="G7" s="300"/>
      <c r="H7" s="300"/>
      <c r="I7" s="300"/>
      <c r="J7" s="300"/>
      <c r="K7" s="300"/>
      <c r="L7" s="300"/>
      <c r="M7" s="301"/>
      <c r="N7" s="127"/>
      <c r="O7" s="144"/>
      <c r="P7"/>
      <c r="Q7"/>
      <c r="R7"/>
      <c r="S7"/>
      <c r="T7"/>
      <c r="U7"/>
      <c r="V7"/>
      <c r="W7"/>
      <c r="X7"/>
      <c r="Y7"/>
      <c r="Z7"/>
      <c r="AA7"/>
      <c r="AB7"/>
      <c r="AC7"/>
      <c r="AD7"/>
      <c r="AE7"/>
      <c r="AF7"/>
      <c r="AG7"/>
      <c r="AH7"/>
      <c r="AI7"/>
      <c r="AJ7"/>
      <c r="AK7"/>
      <c r="AL7"/>
      <c r="AM7"/>
      <c r="AN7"/>
    </row>
    <row r="8" spans="1:40" ht="39" customHeight="1">
      <c r="A8" s="290" t="s">
        <v>120</v>
      </c>
      <c r="B8" s="291"/>
      <c r="C8" s="291"/>
      <c r="D8" s="291"/>
      <c r="E8" s="292"/>
      <c r="F8" s="299"/>
      <c r="G8" s="300"/>
      <c r="H8" s="300"/>
      <c r="I8" s="300"/>
      <c r="J8" s="300"/>
      <c r="K8" s="300"/>
      <c r="L8" s="300"/>
      <c r="M8" s="301"/>
      <c r="N8" s="127"/>
      <c r="O8" s="144"/>
      <c r="P8"/>
      <c r="Q8"/>
      <c r="R8"/>
      <c r="S8"/>
      <c r="T8"/>
      <c r="U8"/>
      <c r="V8"/>
      <c r="W8"/>
      <c r="X8"/>
      <c r="Y8"/>
      <c r="Z8"/>
      <c r="AA8"/>
      <c r="AB8"/>
      <c r="AC8"/>
      <c r="AD8"/>
      <c r="AE8"/>
      <c r="AF8"/>
      <c r="AG8"/>
      <c r="AH8"/>
      <c r="AI8"/>
      <c r="AJ8"/>
      <c r="AK8"/>
      <c r="AL8"/>
      <c r="AM8"/>
      <c r="AN8"/>
    </row>
    <row r="9" spans="1:40" ht="39" customHeight="1">
      <c r="A9" s="293" t="s">
        <v>121</v>
      </c>
      <c r="B9" s="294"/>
      <c r="C9" s="294"/>
      <c r="D9" s="294"/>
      <c r="E9" s="295"/>
      <c r="F9" s="302"/>
      <c r="G9" s="303"/>
      <c r="H9" s="303"/>
      <c r="I9" s="303"/>
      <c r="J9" s="303"/>
      <c r="K9" s="303"/>
      <c r="L9" s="303"/>
      <c r="M9" s="304"/>
      <c r="N9" s="127"/>
      <c r="O9" s="144"/>
      <c r="P9"/>
      <c r="Q9"/>
      <c r="R9"/>
      <c r="S9"/>
      <c r="T9"/>
      <c r="U9"/>
      <c r="V9"/>
      <c r="W9"/>
      <c r="X9"/>
      <c r="Y9"/>
      <c r="Z9"/>
      <c r="AA9"/>
      <c r="AB9"/>
      <c r="AC9"/>
      <c r="AD9"/>
      <c r="AE9"/>
      <c r="AF9"/>
      <c r="AG9"/>
      <c r="AH9"/>
      <c r="AI9"/>
      <c r="AJ9"/>
      <c r="AK9"/>
      <c r="AL9"/>
      <c r="AM9"/>
      <c r="AN9"/>
    </row>
    <row r="10" spans="1:40" ht="39" customHeight="1">
      <c r="A10" s="278" t="s">
        <v>119</v>
      </c>
      <c r="B10" s="279"/>
      <c r="C10" s="279"/>
      <c r="D10" s="279"/>
      <c r="E10" s="195" t="s">
        <v>146</v>
      </c>
      <c r="F10" s="258"/>
      <c r="G10" s="259"/>
      <c r="H10" s="259"/>
      <c r="I10" s="259"/>
      <c r="J10" s="259"/>
      <c r="K10" s="259"/>
      <c r="L10" s="259"/>
      <c r="M10" s="260"/>
      <c r="N10" s="127"/>
      <c r="O10" s="158"/>
      <c r="P10"/>
      <c r="Q10"/>
      <c r="R10"/>
      <c r="S10"/>
      <c r="T10"/>
      <c r="U10"/>
      <c r="V10"/>
      <c r="W10"/>
      <c r="X10"/>
      <c r="Y10"/>
      <c r="Z10"/>
      <c r="AA10"/>
      <c r="AB10"/>
      <c r="AC10"/>
      <c r="AD10"/>
      <c r="AE10"/>
      <c r="AF10"/>
      <c r="AG10"/>
      <c r="AH10"/>
      <c r="AI10"/>
      <c r="AJ10"/>
      <c r="AK10"/>
      <c r="AL10"/>
      <c r="AM10"/>
      <c r="AN10"/>
    </row>
    <row r="11" spans="1:40" ht="39" customHeight="1">
      <c r="A11" s="280"/>
      <c r="B11" s="281"/>
      <c r="C11" s="281"/>
      <c r="D11" s="281"/>
      <c r="E11" s="195" t="s">
        <v>147</v>
      </c>
      <c r="F11" s="284"/>
      <c r="G11" s="285"/>
      <c r="H11" s="285"/>
      <c r="I11" s="285"/>
      <c r="J11" s="285"/>
      <c r="K11" s="285"/>
      <c r="L11" s="285"/>
      <c r="M11" s="286"/>
      <c r="N11" s="127"/>
      <c r="O11" s="158"/>
      <c r="P11"/>
      <c r="Q11"/>
      <c r="R11"/>
      <c r="S11"/>
      <c r="T11"/>
      <c r="U11"/>
      <c r="V11"/>
      <c r="W11"/>
      <c r="X11"/>
      <c r="Y11"/>
      <c r="Z11"/>
      <c r="AA11"/>
      <c r="AB11"/>
      <c r="AC11"/>
      <c r="AD11"/>
      <c r="AE11"/>
      <c r="AF11"/>
      <c r="AG11"/>
      <c r="AH11"/>
      <c r="AI11"/>
      <c r="AJ11"/>
      <c r="AK11"/>
      <c r="AL11"/>
      <c r="AM11"/>
      <c r="AN11"/>
    </row>
    <row r="12" spans="1:40" ht="39" customHeight="1" thickBot="1">
      <c r="A12" s="282"/>
      <c r="B12" s="283"/>
      <c r="C12" s="283"/>
      <c r="D12" s="283"/>
      <c r="E12" s="196" t="s">
        <v>122</v>
      </c>
      <c r="F12" s="261"/>
      <c r="G12" s="262"/>
      <c r="H12" s="262"/>
      <c r="I12" s="262"/>
      <c r="J12" s="262"/>
      <c r="K12" s="262"/>
      <c r="L12" s="262"/>
      <c r="M12" s="263"/>
      <c r="N12" s="127"/>
      <c r="O12" s="158"/>
      <c r="P12"/>
      <c r="Q12"/>
      <c r="R12"/>
      <c r="S12"/>
      <c r="T12"/>
      <c r="U12"/>
      <c r="V12"/>
      <c r="W12"/>
      <c r="X12"/>
      <c r="Y12"/>
      <c r="Z12"/>
      <c r="AA12"/>
      <c r="AB12"/>
      <c r="AC12"/>
      <c r="AD12"/>
      <c r="AE12"/>
      <c r="AF12"/>
      <c r="AG12"/>
      <c r="AH12"/>
      <c r="AI12"/>
      <c r="AJ12"/>
      <c r="AK12"/>
      <c r="AL12"/>
      <c r="AM12"/>
      <c r="AN12"/>
    </row>
    <row r="13" spans="1:40" ht="18" customHeight="1">
      <c r="A13" s="163"/>
      <c r="B13" s="163"/>
      <c r="C13" s="163"/>
      <c r="D13" s="163"/>
      <c r="E13" s="163"/>
      <c r="F13" s="164"/>
      <c r="G13" s="164"/>
      <c r="H13" s="165"/>
      <c r="I13" s="165"/>
      <c r="J13" s="165"/>
      <c r="K13" s="165"/>
      <c r="L13" s="165"/>
      <c r="M13" s="165"/>
      <c r="N13" s="127"/>
      <c r="O13" s="158"/>
      <c r="P13"/>
      <c r="Q13"/>
      <c r="R13"/>
      <c r="S13"/>
      <c r="T13"/>
      <c r="U13"/>
      <c r="V13"/>
      <c r="W13"/>
      <c r="X13"/>
      <c r="Y13"/>
      <c r="Z13"/>
      <c r="AA13"/>
      <c r="AB13"/>
      <c r="AC13"/>
      <c r="AD13"/>
      <c r="AE13"/>
      <c r="AF13"/>
      <c r="AG13"/>
      <c r="AH13"/>
      <c r="AI13"/>
      <c r="AJ13"/>
      <c r="AK13"/>
      <c r="AL13"/>
      <c r="AM13"/>
      <c r="AN13"/>
    </row>
    <row r="14" spans="1:40" ht="15" customHeight="1" thickBot="1">
      <c r="A14" s="128"/>
      <c r="B14" s="128"/>
      <c r="C14" s="128"/>
      <c r="D14" s="128"/>
      <c r="E14" s="128"/>
      <c r="F14" s="128"/>
      <c r="G14" s="128"/>
      <c r="H14" s="128"/>
      <c r="I14" s="128"/>
      <c r="J14" s="128"/>
      <c r="K14" s="128"/>
      <c r="L14" s="128"/>
      <c r="M14" s="128"/>
      <c r="N14" s="127"/>
      <c r="O14" s="144"/>
      <c r="P14"/>
      <c r="Q14"/>
      <c r="R14"/>
      <c r="S14"/>
      <c r="T14"/>
      <c r="U14"/>
      <c r="V14"/>
      <c r="W14"/>
      <c r="X14"/>
      <c r="Y14"/>
      <c r="Z14"/>
      <c r="AA14"/>
      <c r="AB14"/>
      <c r="AC14"/>
      <c r="AD14"/>
      <c r="AE14"/>
      <c r="AF14"/>
      <c r="AG14"/>
      <c r="AH14"/>
      <c r="AI14"/>
      <c r="AJ14"/>
      <c r="AK14"/>
      <c r="AL14"/>
      <c r="AM14"/>
      <c r="AN14"/>
    </row>
    <row r="15" spans="1:40" ht="31.5" customHeight="1">
      <c r="A15" s="269" t="s">
        <v>160</v>
      </c>
      <c r="B15" s="270"/>
      <c r="C15" s="270"/>
      <c r="D15" s="270"/>
      <c r="E15" s="271"/>
      <c r="F15" s="248" t="s">
        <v>142</v>
      </c>
      <c r="G15" s="249"/>
      <c r="H15" s="264">
        <f>'(2)別紙2-2'!J12</f>
        <v>0</v>
      </c>
      <c r="I15" s="265"/>
      <c r="J15" s="265"/>
      <c r="K15" s="265"/>
      <c r="L15" s="265"/>
      <c r="M15" s="255" t="s">
        <v>141</v>
      </c>
      <c r="N15" s="127"/>
      <c r="O15" s="268" t="s">
        <v>123</v>
      </c>
      <c r="P15"/>
      <c r="Q15"/>
      <c r="R15"/>
      <c r="S15"/>
      <c r="T15"/>
      <c r="U15"/>
      <c r="V15"/>
      <c r="W15"/>
      <c r="X15"/>
      <c r="Y15"/>
      <c r="Z15"/>
      <c r="AA15"/>
      <c r="AB15"/>
      <c r="AC15"/>
      <c r="AD15"/>
      <c r="AE15"/>
      <c r="AF15"/>
      <c r="AG15"/>
      <c r="AH15"/>
      <c r="AI15"/>
      <c r="AJ15"/>
      <c r="AK15"/>
      <c r="AL15"/>
      <c r="AM15"/>
      <c r="AN15"/>
    </row>
    <row r="16" spans="1:40" ht="31.5" customHeight="1">
      <c r="A16" s="272"/>
      <c r="B16" s="273"/>
      <c r="C16" s="273"/>
      <c r="D16" s="273"/>
      <c r="E16" s="274"/>
      <c r="F16" s="250"/>
      <c r="G16" s="251"/>
      <c r="H16" s="266"/>
      <c r="I16" s="266"/>
      <c r="J16" s="266"/>
      <c r="K16" s="266"/>
      <c r="L16" s="266"/>
      <c r="M16" s="256"/>
      <c r="N16" s="127"/>
      <c r="O16" s="268"/>
      <c r="P16"/>
      <c r="Q16"/>
      <c r="R16"/>
      <c r="S16"/>
      <c r="T16"/>
      <c r="U16"/>
      <c r="V16"/>
      <c r="W16"/>
      <c r="X16"/>
      <c r="Y16"/>
      <c r="Z16"/>
      <c r="AA16"/>
      <c r="AB16"/>
      <c r="AC16"/>
      <c r="AD16"/>
      <c r="AE16"/>
      <c r="AF16"/>
      <c r="AG16"/>
      <c r="AH16"/>
      <c r="AI16"/>
      <c r="AJ16"/>
      <c r="AK16"/>
      <c r="AL16"/>
      <c r="AM16"/>
      <c r="AN16"/>
    </row>
    <row r="17" spans="1:40" ht="31.5" customHeight="1" thickBot="1">
      <c r="A17" s="275"/>
      <c r="B17" s="276"/>
      <c r="C17" s="276"/>
      <c r="D17" s="276"/>
      <c r="E17" s="277"/>
      <c r="F17" s="252"/>
      <c r="G17" s="253"/>
      <c r="H17" s="267"/>
      <c r="I17" s="267"/>
      <c r="J17" s="267"/>
      <c r="K17" s="267"/>
      <c r="L17" s="267"/>
      <c r="M17" s="257"/>
      <c r="N17" s="127"/>
      <c r="O17" s="268"/>
      <c r="P17"/>
      <c r="Q17"/>
      <c r="R17"/>
      <c r="S17"/>
      <c r="T17"/>
      <c r="U17"/>
      <c r="V17"/>
      <c r="W17"/>
      <c r="X17"/>
      <c r="Y17"/>
      <c r="Z17"/>
      <c r="AA17"/>
      <c r="AB17"/>
      <c r="AC17"/>
      <c r="AD17"/>
      <c r="AE17"/>
      <c r="AF17"/>
      <c r="AG17"/>
      <c r="AH17"/>
      <c r="AI17"/>
      <c r="AJ17"/>
      <c r="AK17"/>
      <c r="AL17"/>
      <c r="AM17"/>
      <c r="AN17"/>
    </row>
    <row r="18" spans="1:40" ht="20.25" customHeight="1">
      <c r="A18" s="129"/>
      <c r="B18" s="129"/>
      <c r="C18" s="129"/>
      <c r="D18" s="129"/>
      <c r="E18" s="129"/>
      <c r="F18" s="129"/>
      <c r="G18" s="129"/>
      <c r="H18" s="129"/>
      <c r="I18" s="129"/>
      <c r="J18" s="129"/>
      <c r="K18" s="129"/>
      <c r="L18" s="129"/>
      <c r="M18" s="129"/>
      <c r="N18" s="127"/>
      <c r="O18" s="143"/>
      <c r="P18"/>
      <c r="Q18"/>
      <c r="R18"/>
      <c r="S18"/>
      <c r="T18"/>
      <c r="U18"/>
      <c r="V18"/>
      <c r="W18"/>
      <c r="X18"/>
      <c r="Y18"/>
      <c r="Z18"/>
      <c r="AA18"/>
      <c r="AB18"/>
      <c r="AC18"/>
      <c r="AD18"/>
      <c r="AE18"/>
      <c r="AF18"/>
      <c r="AG18"/>
      <c r="AH18"/>
      <c r="AI18"/>
      <c r="AJ18"/>
      <c r="AK18"/>
      <c r="AL18"/>
      <c r="AM18"/>
      <c r="AN18"/>
    </row>
    <row r="19" spans="1:40" s="122" customFormat="1" ht="36" customHeight="1">
      <c r="A19" s="254" t="s">
        <v>126</v>
      </c>
      <c r="B19" s="254"/>
      <c r="C19" s="254"/>
      <c r="D19" s="254"/>
      <c r="E19" s="254"/>
      <c r="F19" s="124"/>
      <c r="G19" s="124"/>
      <c r="H19" s="124"/>
      <c r="I19" s="124"/>
      <c r="J19" s="124"/>
      <c r="K19" s="124"/>
      <c r="L19" s="124"/>
      <c r="M19" s="124"/>
      <c r="N19" s="130"/>
      <c r="O19" s="143"/>
      <c r="P19" s="120"/>
      <c r="Q19" s="120"/>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row>
    <row r="20" spans="1:40" ht="15" customHeight="1">
      <c r="A20" s="131"/>
      <c r="B20" s="131"/>
      <c r="C20" s="131"/>
      <c r="D20" s="131"/>
      <c r="E20" s="131"/>
      <c r="F20" s="131"/>
      <c r="G20" s="131"/>
      <c r="H20" s="131"/>
      <c r="I20" s="131"/>
      <c r="J20" s="131"/>
      <c r="K20" s="131"/>
      <c r="L20" s="131"/>
      <c r="M20" s="131"/>
      <c r="N20" s="131"/>
      <c r="O20" s="145"/>
      <c r="P20" s="105"/>
      <c r="Q20"/>
      <c r="R20"/>
      <c r="S20"/>
      <c r="T20"/>
      <c r="U20"/>
      <c r="V20"/>
      <c r="W20"/>
      <c r="X20"/>
      <c r="Y20"/>
      <c r="Z20"/>
      <c r="AA20"/>
      <c r="AB20"/>
      <c r="AC20"/>
      <c r="AD20"/>
      <c r="AE20"/>
      <c r="AF20"/>
      <c r="AG20"/>
      <c r="AH20"/>
      <c r="AI20"/>
      <c r="AJ20"/>
      <c r="AK20"/>
      <c r="AL20"/>
      <c r="AM20"/>
      <c r="AN20"/>
    </row>
    <row r="21" spans="1:40" ht="7.5" customHeight="1" thickBot="1">
      <c r="A21" s="128"/>
      <c r="B21" s="128"/>
      <c r="C21" s="128"/>
      <c r="D21" s="128"/>
      <c r="E21" s="128"/>
      <c r="F21" s="128"/>
      <c r="G21" s="128"/>
      <c r="H21" s="128"/>
      <c r="I21" s="128"/>
      <c r="J21" s="128"/>
      <c r="K21" s="128"/>
      <c r="L21" s="128"/>
      <c r="M21" s="128"/>
      <c r="N21" s="128"/>
      <c r="O21" s="146"/>
      <c r="P21" s="90"/>
      <c r="Q21"/>
      <c r="R21"/>
      <c r="S21"/>
      <c r="T21"/>
      <c r="U21"/>
      <c r="V21"/>
      <c r="W21"/>
      <c r="X21"/>
      <c r="Y21"/>
      <c r="Z21"/>
      <c r="AA21"/>
      <c r="AB21"/>
      <c r="AC21"/>
      <c r="AD21"/>
      <c r="AE21"/>
      <c r="AF21"/>
      <c r="AG21"/>
      <c r="AH21"/>
      <c r="AI21"/>
      <c r="AJ21"/>
      <c r="AK21"/>
      <c r="AL21"/>
      <c r="AM21"/>
      <c r="AN21"/>
    </row>
    <row r="22" spans="1:40" ht="70.5" customHeight="1" thickBot="1">
      <c r="A22" s="243" t="s">
        <v>158</v>
      </c>
      <c r="B22" s="244"/>
      <c r="C22" s="244"/>
      <c r="D22" s="244"/>
      <c r="E22" s="244"/>
      <c r="F22" s="244"/>
      <c r="G22" s="244"/>
      <c r="H22" s="244"/>
      <c r="I22" s="244"/>
      <c r="J22" s="244"/>
      <c r="K22" s="245" t="s">
        <v>118</v>
      </c>
      <c r="L22" s="246"/>
      <c r="M22" s="247"/>
      <c r="N22" s="127"/>
      <c r="O22" s="166" t="s">
        <v>125</v>
      </c>
    </row>
    <row r="23" spans="1:40" ht="18" customHeight="1">
      <c r="A23" s="133"/>
      <c r="B23" s="133"/>
      <c r="C23" s="133"/>
      <c r="D23" s="133"/>
      <c r="E23" s="133"/>
      <c r="F23" s="133"/>
      <c r="G23" s="133"/>
      <c r="H23" s="133"/>
      <c r="I23" s="133"/>
      <c r="J23" s="133"/>
      <c r="K23" s="133"/>
      <c r="L23" s="133"/>
      <c r="M23" s="133"/>
      <c r="N23" s="133"/>
      <c r="O23" s="147"/>
      <c r="P23" s="106"/>
      <c r="Q23"/>
    </row>
    <row r="24" spans="1:40" ht="38.25" customHeight="1">
      <c r="A24" s="134"/>
      <c r="B24" s="146" t="s">
        <v>148</v>
      </c>
      <c r="C24" s="128"/>
      <c r="D24" s="128"/>
      <c r="E24" s="128"/>
      <c r="F24" s="128"/>
      <c r="G24" s="128"/>
      <c r="H24" s="128"/>
      <c r="I24" s="128"/>
      <c r="J24" s="128"/>
      <c r="K24" s="135"/>
      <c r="L24" s="135"/>
      <c r="M24" s="135"/>
      <c r="N24" s="135"/>
      <c r="O24" s="148"/>
      <c r="P24" s="92"/>
      <c r="Q24"/>
    </row>
    <row r="25" spans="1:40" ht="15" customHeight="1">
      <c r="A25" s="134"/>
      <c r="B25" s="128"/>
      <c r="C25" s="136"/>
      <c r="D25" s="136"/>
      <c r="E25" s="135"/>
      <c r="F25" s="135"/>
      <c r="G25" s="135"/>
      <c r="H25" s="135"/>
      <c r="I25" s="135"/>
      <c r="J25" s="135"/>
      <c r="K25" s="135"/>
      <c r="L25" s="135"/>
      <c r="M25" s="135"/>
      <c r="N25" s="135"/>
      <c r="O25" s="148"/>
      <c r="P25" s="92"/>
      <c r="Q25" s="92"/>
    </row>
    <row r="26" spans="1:40" ht="38.25" customHeight="1">
      <c r="A26" s="134"/>
      <c r="B26" s="146" t="s">
        <v>127</v>
      </c>
      <c r="C26" s="136"/>
      <c r="D26" s="136"/>
      <c r="E26" s="128"/>
      <c r="F26" s="128"/>
      <c r="G26" s="128"/>
      <c r="H26" s="128"/>
      <c r="I26" s="128"/>
      <c r="J26" s="128"/>
      <c r="K26" s="128"/>
      <c r="L26" s="128"/>
      <c r="M26" s="128"/>
      <c r="N26" s="128"/>
      <c r="O26" s="146"/>
      <c r="P26" s="90"/>
      <c r="Q26" s="90"/>
    </row>
    <row r="27" spans="1:40" ht="15" customHeight="1">
      <c r="A27" s="134"/>
      <c r="B27" s="132"/>
      <c r="C27" s="136"/>
      <c r="D27" s="136"/>
      <c r="E27" s="128"/>
      <c r="F27" s="128"/>
      <c r="G27" s="128"/>
      <c r="H27" s="128"/>
      <c r="I27" s="128"/>
      <c r="J27" s="128"/>
      <c r="K27" s="128"/>
      <c r="L27" s="128"/>
      <c r="M27" s="128"/>
      <c r="N27" s="128"/>
      <c r="O27" s="146"/>
      <c r="P27" s="90"/>
      <c r="Q27" s="90"/>
    </row>
    <row r="28" spans="1:40" ht="15" customHeight="1">
      <c r="A28" s="134"/>
      <c r="B28" s="128"/>
      <c r="C28" s="136"/>
      <c r="D28" s="136"/>
      <c r="E28" s="128"/>
      <c r="F28" s="128"/>
      <c r="G28" s="128"/>
      <c r="H28" s="128"/>
      <c r="I28" s="128"/>
      <c r="J28" s="128"/>
      <c r="K28" s="128"/>
      <c r="L28" s="128"/>
      <c r="M28" s="128"/>
      <c r="N28" s="128"/>
      <c r="O28" s="146"/>
      <c r="P28" s="90"/>
      <c r="Q28" s="90"/>
    </row>
    <row r="29" spans="1:40" ht="7.5" customHeight="1">
      <c r="A29" s="128"/>
      <c r="B29" s="128"/>
      <c r="C29" s="128"/>
      <c r="D29" s="128"/>
      <c r="E29" s="128"/>
      <c r="F29" s="128"/>
      <c r="G29" s="128"/>
      <c r="H29" s="128"/>
      <c r="I29" s="128"/>
      <c r="J29" s="128"/>
      <c r="K29" s="128"/>
      <c r="L29" s="128"/>
      <c r="M29" s="128"/>
      <c r="N29" s="128"/>
      <c r="O29" s="146"/>
    </row>
    <row r="30" spans="1:40" s="122" customFormat="1" ht="36" customHeight="1">
      <c r="A30"/>
      <c r="B30"/>
      <c r="C30"/>
      <c r="D30"/>
      <c r="E30"/>
      <c r="F30"/>
      <c r="G30"/>
      <c r="H30"/>
      <c r="I30"/>
      <c r="J30"/>
      <c r="K30"/>
      <c r="L30"/>
      <c r="M30"/>
      <c r="N30"/>
      <c r="O30" s="149"/>
      <c r="P30" s="123"/>
      <c r="Q30" s="123"/>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row>
    <row r="31" spans="1:40" ht="15" customHeight="1">
      <c r="A31"/>
      <c r="B31"/>
      <c r="C31"/>
      <c r="D31"/>
      <c r="E31"/>
      <c r="F31"/>
      <c r="G31"/>
      <c r="H31"/>
      <c r="I31"/>
      <c r="J31"/>
      <c r="K31"/>
      <c r="L31"/>
      <c r="M31"/>
      <c r="N31"/>
      <c r="O31" s="143"/>
      <c r="P31"/>
      <c r="Q31"/>
    </row>
    <row r="32" spans="1:40" ht="81" customHeight="1">
      <c r="A32"/>
      <c r="B32"/>
      <c r="C32"/>
      <c r="D32"/>
      <c r="E32"/>
      <c r="F32"/>
      <c r="G32"/>
      <c r="H32"/>
      <c r="I32"/>
      <c r="J32"/>
      <c r="K32"/>
      <c r="L32"/>
      <c r="M32"/>
      <c r="N32"/>
      <c r="O32" s="150"/>
      <c r="P32" s="117"/>
      <c r="Q32"/>
    </row>
    <row r="33" spans="1:44" ht="81" customHeight="1">
      <c r="A33"/>
      <c r="B33"/>
      <c r="C33"/>
      <c r="D33"/>
      <c r="E33"/>
      <c r="F33"/>
      <c r="G33"/>
      <c r="H33"/>
      <c r="I33"/>
      <c r="J33"/>
      <c r="K33"/>
      <c r="L33"/>
      <c r="M33"/>
      <c r="N33"/>
      <c r="O33" s="150"/>
      <c r="P33" s="117"/>
      <c r="Q33"/>
      <c r="Y33" s="137"/>
    </row>
    <row r="34" spans="1:44" ht="15" customHeight="1">
      <c r="A34"/>
      <c r="B34"/>
      <c r="C34"/>
      <c r="D34"/>
      <c r="E34"/>
      <c r="F34"/>
      <c r="G34"/>
      <c r="H34"/>
      <c r="I34"/>
      <c r="J34"/>
      <c r="K34"/>
      <c r="L34"/>
      <c r="M34"/>
      <c r="N34"/>
      <c r="O34" s="150"/>
      <c r="P34" s="117"/>
      <c r="Q34"/>
    </row>
    <row r="35" spans="1:44" ht="66" customHeight="1">
      <c r="A35"/>
      <c r="B35"/>
      <c r="C35"/>
      <c r="D35"/>
      <c r="E35"/>
      <c r="F35"/>
      <c r="G35"/>
      <c r="H35"/>
      <c r="I35"/>
      <c r="J35"/>
      <c r="K35"/>
      <c r="L35"/>
      <c r="M35"/>
      <c r="N35"/>
      <c r="O35" s="117"/>
      <c r="P35"/>
    </row>
    <row r="36" spans="1:44" ht="48.75" customHeight="1">
      <c r="A36"/>
      <c r="B36"/>
      <c r="C36"/>
      <c r="D36"/>
      <c r="E36"/>
      <c r="F36"/>
      <c r="G36"/>
      <c r="H36"/>
      <c r="I36"/>
      <c r="J36"/>
      <c r="K36"/>
      <c r="L36"/>
      <c r="M36"/>
      <c r="N36"/>
      <c r="O36"/>
    </row>
    <row r="37" spans="1:44" ht="48.75" customHeight="1">
      <c r="A37"/>
      <c r="B37"/>
      <c r="C37"/>
      <c r="D37"/>
      <c r="E37"/>
      <c r="F37"/>
      <c r="G37"/>
      <c r="H37"/>
      <c r="I37"/>
      <c r="J37"/>
      <c r="K37"/>
      <c r="L37"/>
      <c r="M37"/>
      <c r="N37"/>
      <c r="O37"/>
    </row>
    <row r="38" spans="1:44" ht="48.75" customHeight="1">
      <c r="A38"/>
      <c r="B38"/>
      <c r="C38"/>
      <c r="D38"/>
      <c r="E38"/>
      <c r="F38"/>
      <c r="G38"/>
      <c r="H38"/>
      <c r="I38"/>
      <c r="J38"/>
      <c r="K38"/>
      <c r="L38"/>
      <c r="M38"/>
      <c r="N38"/>
      <c r="O38"/>
    </row>
    <row r="39" spans="1:44" ht="48.75" customHeight="1">
      <c r="A39"/>
      <c r="B39"/>
      <c r="C39"/>
      <c r="D39"/>
      <c r="E39"/>
      <c r="F39"/>
      <c r="G39"/>
      <c r="H39"/>
      <c r="I39"/>
      <c r="J39"/>
      <c r="K39"/>
      <c r="L39"/>
      <c r="M39"/>
      <c r="N39"/>
      <c r="O39"/>
    </row>
    <row r="40" spans="1:44" ht="54.75" customHeight="1">
      <c r="A40"/>
      <c r="B40"/>
      <c r="C40"/>
      <c r="D40"/>
      <c r="E40"/>
      <c r="F40"/>
      <c r="G40"/>
      <c r="H40"/>
      <c r="I40"/>
      <c r="J40"/>
      <c r="K40"/>
      <c r="L40"/>
      <c r="M40"/>
      <c r="N40"/>
      <c r="O40" s="150"/>
      <c r="P40" s="117"/>
      <c r="Q40"/>
    </row>
    <row r="41" spans="1:44" ht="36" customHeight="1">
      <c r="A41"/>
      <c r="B41"/>
      <c r="C41"/>
      <c r="D41"/>
      <c r="E41"/>
      <c r="F41"/>
      <c r="G41"/>
      <c r="H41"/>
      <c r="I41"/>
      <c r="J41"/>
      <c r="K41"/>
      <c r="L41"/>
      <c r="M41"/>
      <c r="N41"/>
      <c r="O41" s="150"/>
      <c r="P41" s="117"/>
      <c r="Q41"/>
    </row>
    <row r="42" spans="1:44" s="156" customFormat="1" ht="28.5" customHeight="1">
      <c r="A42"/>
      <c r="B42"/>
      <c r="C42"/>
      <c r="D42"/>
      <c r="E42"/>
      <c r="F42"/>
      <c r="G42"/>
      <c r="H42"/>
      <c r="I42"/>
      <c r="J42"/>
      <c r="K42"/>
      <c r="L42"/>
      <c r="M42"/>
      <c r="N42"/>
      <c r="O42" s="153"/>
      <c r="P42" s="154"/>
      <c r="Q42" s="155"/>
    </row>
    <row r="43" spans="1:44" s="140" customFormat="1" ht="82.5" customHeight="1">
      <c r="A43"/>
      <c r="B43"/>
      <c r="C43"/>
      <c r="D43"/>
      <c r="E43"/>
      <c r="F43"/>
      <c r="G43"/>
      <c r="H43"/>
      <c r="I43"/>
      <c r="J43"/>
      <c r="K43"/>
      <c r="L43"/>
      <c r="M43"/>
      <c r="N43"/>
      <c r="O43" s="138"/>
      <c r="P43" s="157"/>
      <c r="Q43" s="139"/>
    </row>
    <row r="44" spans="1:44" ht="54.75" customHeight="1">
      <c r="A44"/>
      <c r="B44"/>
      <c r="C44"/>
      <c r="D44"/>
      <c r="E44"/>
      <c r="F44"/>
      <c r="G44"/>
      <c r="H44"/>
      <c r="I44"/>
      <c r="J44"/>
      <c r="K44"/>
      <c r="L44"/>
      <c r="M44"/>
      <c r="N44"/>
      <c r="O44" s="151"/>
      <c r="P44" s="117"/>
      <c r="Q44"/>
    </row>
    <row r="45" spans="1:44" ht="248.25" customHeight="1">
      <c r="A45"/>
      <c r="B45"/>
      <c r="C45"/>
      <c r="D45"/>
      <c r="E45"/>
      <c r="F45"/>
      <c r="G45"/>
      <c r="H45"/>
      <c r="I45"/>
      <c r="J45"/>
      <c r="K45"/>
      <c r="L45"/>
      <c r="M45"/>
      <c r="N45"/>
      <c r="O45" s="151"/>
      <c r="P45" s="117"/>
      <c r="Q45"/>
    </row>
    <row r="46" spans="1:44" ht="15" customHeight="1">
      <c r="A46" s="127"/>
      <c r="B46"/>
      <c r="C46"/>
      <c r="D46"/>
      <c r="E46"/>
      <c r="F46"/>
      <c r="G46"/>
      <c r="H46"/>
      <c r="I46"/>
      <c r="J46"/>
      <c r="K46"/>
      <c r="L46"/>
      <c r="M46"/>
      <c r="N46"/>
      <c r="O46" s="151"/>
      <c r="P46" s="117"/>
      <c r="Q46"/>
    </row>
    <row r="47" spans="1:44" ht="15" customHeight="1">
      <c r="A47" s="127"/>
      <c r="B47"/>
      <c r="C47"/>
      <c r="D47"/>
      <c r="E47"/>
      <c r="F47"/>
      <c r="G47"/>
      <c r="H47"/>
      <c r="I47"/>
      <c r="J47"/>
      <c r="K47"/>
      <c r="L47"/>
      <c r="M47"/>
      <c r="N47"/>
      <c r="O47" s="151"/>
      <c r="P47" s="117"/>
      <c r="Q47"/>
    </row>
    <row r="48" spans="1:44" ht="36.75" customHeight="1">
      <c r="A48" s="127"/>
      <c r="B48"/>
      <c r="C48"/>
      <c r="D48"/>
      <c r="E48"/>
      <c r="F48"/>
      <c r="G48"/>
      <c r="H48"/>
      <c r="I48"/>
      <c r="J48"/>
      <c r="K48"/>
      <c r="L48"/>
      <c r="M48"/>
      <c r="N48"/>
      <c r="O48" s="151"/>
      <c r="P48" s="117"/>
      <c r="Q48"/>
      <c r="R48"/>
      <c r="S48"/>
      <c r="T48"/>
      <c r="U48"/>
      <c r="V48"/>
      <c r="W48"/>
      <c r="X48"/>
      <c r="Y48"/>
      <c r="Z48"/>
      <c r="AA48"/>
      <c r="AB48"/>
      <c r="AC48"/>
      <c r="AD48"/>
      <c r="AE48"/>
      <c r="AF48"/>
      <c r="AG48"/>
      <c r="AH48"/>
      <c r="AI48"/>
      <c r="AJ48"/>
      <c r="AK48"/>
      <c r="AL48"/>
      <c r="AM48"/>
      <c r="AN48"/>
      <c r="AO48"/>
      <c r="AP48"/>
      <c r="AQ48"/>
      <c r="AR48"/>
    </row>
    <row r="49" spans="1:45" ht="51" customHeight="1">
      <c r="A49" s="127"/>
      <c r="B49"/>
      <c r="C49"/>
      <c r="D49"/>
      <c r="E49"/>
      <c r="F49"/>
      <c r="G49"/>
      <c r="H49"/>
      <c r="I49"/>
      <c r="J49"/>
      <c r="K49"/>
      <c r="L49"/>
      <c r="M49"/>
      <c r="N49"/>
      <c r="O49" s="151"/>
      <c r="P49" s="117"/>
      <c r="Q49"/>
      <c r="R49"/>
      <c r="S49"/>
      <c r="T49"/>
      <c r="U49"/>
      <c r="V49"/>
      <c r="W49"/>
      <c r="X49"/>
      <c r="Y49"/>
      <c r="Z49"/>
      <c r="AA49"/>
      <c r="AB49"/>
      <c r="AC49"/>
      <c r="AD49"/>
      <c r="AE49"/>
      <c r="AF49"/>
      <c r="AG49"/>
      <c r="AH49"/>
      <c r="AI49"/>
      <c r="AJ49"/>
      <c r="AK49"/>
      <c r="AL49"/>
      <c r="AM49"/>
      <c r="AN49"/>
      <c r="AO49"/>
      <c r="AP49"/>
      <c r="AQ49"/>
      <c r="AR49"/>
    </row>
    <row r="50" spans="1:45" ht="51" customHeight="1">
      <c r="A50" s="127"/>
      <c r="B50"/>
      <c r="C50"/>
      <c r="D50"/>
      <c r="E50"/>
      <c r="F50"/>
      <c r="G50"/>
      <c r="H50"/>
      <c r="I50"/>
      <c r="J50"/>
      <c r="K50"/>
      <c r="L50"/>
      <c r="M50"/>
      <c r="N50"/>
      <c r="O50" s="151"/>
      <c r="P50"/>
      <c r="Q50"/>
      <c r="R50"/>
      <c r="S50"/>
      <c r="T50"/>
      <c r="U50"/>
      <c r="V50"/>
      <c r="W50"/>
      <c r="X50"/>
      <c r="Y50"/>
      <c r="Z50"/>
      <c r="AA50"/>
      <c r="AB50"/>
      <c r="AC50"/>
      <c r="AD50"/>
      <c r="AE50"/>
      <c r="AF50"/>
      <c r="AG50"/>
      <c r="AH50"/>
      <c r="AI50"/>
      <c r="AJ50"/>
      <c r="AK50"/>
      <c r="AL50"/>
      <c r="AM50"/>
      <c r="AN50"/>
      <c r="AO50"/>
      <c r="AP50"/>
      <c r="AQ50"/>
      <c r="AR50"/>
    </row>
    <row r="51" spans="1:45" ht="51" customHeight="1">
      <c r="A51" s="127"/>
      <c r="B51"/>
      <c r="C51"/>
      <c r="D51"/>
      <c r="E51"/>
      <c r="F51"/>
      <c r="G51"/>
      <c r="H51"/>
      <c r="I51"/>
      <c r="J51"/>
      <c r="K51"/>
      <c r="L51"/>
      <c r="M51"/>
      <c r="N51"/>
      <c r="O51" s="151"/>
      <c r="P51"/>
      <c r="Q51"/>
      <c r="R51"/>
      <c r="S51"/>
      <c r="T51"/>
      <c r="U51"/>
      <c r="V51"/>
      <c r="W51"/>
      <c r="X51"/>
      <c r="Y51"/>
      <c r="Z51"/>
      <c r="AA51"/>
      <c r="AB51"/>
      <c r="AC51"/>
      <c r="AD51"/>
      <c r="AE51"/>
      <c r="AF51"/>
      <c r="AG51"/>
      <c r="AH51"/>
      <c r="AI51"/>
      <c r="AJ51"/>
      <c r="AK51"/>
      <c r="AL51"/>
      <c r="AM51"/>
      <c r="AN51"/>
      <c r="AO51"/>
      <c r="AP51"/>
      <c r="AQ51"/>
      <c r="AR51"/>
    </row>
    <row r="52" spans="1:45" ht="51" customHeight="1">
      <c r="A52" s="127"/>
      <c r="B52"/>
      <c r="C52"/>
      <c r="D52"/>
      <c r="E52"/>
      <c r="F52"/>
      <c r="G52"/>
      <c r="H52"/>
      <c r="I52"/>
      <c r="J52"/>
      <c r="K52"/>
      <c r="L52"/>
      <c r="M52"/>
      <c r="N52"/>
      <c r="O52" s="151"/>
      <c r="P52"/>
      <c r="Q52"/>
      <c r="R52"/>
      <c r="S52"/>
      <c r="T52"/>
      <c r="U52"/>
      <c r="V52"/>
      <c r="W52"/>
      <c r="X52"/>
      <c r="Y52"/>
      <c r="Z52"/>
      <c r="AA52"/>
      <c r="AB52"/>
      <c r="AC52"/>
      <c r="AD52"/>
      <c r="AE52"/>
      <c r="AF52"/>
      <c r="AG52"/>
      <c r="AH52"/>
      <c r="AI52"/>
      <c r="AJ52"/>
      <c r="AK52"/>
      <c r="AL52"/>
      <c r="AM52"/>
      <c r="AN52"/>
      <c r="AO52"/>
      <c r="AP52"/>
      <c r="AQ52"/>
      <c r="AR52"/>
    </row>
    <row r="53" spans="1:45" ht="51" customHeight="1">
      <c r="A53" s="127"/>
      <c r="B53"/>
      <c r="C53"/>
      <c r="D53"/>
      <c r="E53"/>
      <c r="F53"/>
      <c r="G53"/>
      <c r="H53"/>
      <c r="I53"/>
      <c r="J53"/>
      <c r="K53"/>
      <c r="L53"/>
      <c r="M53"/>
      <c r="N53"/>
      <c r="O53" s="151"/>
      <c r="P53"/>
      <c r="Q53"/>
      <c r="R53"/>
      <c r="S53"/>
      <c r="T53"/>
      <c r="U53"/>
      <c r="V53"/>
      <c r="W53"/>
      <c r="X53"/>
      <c r="Y53"/>
      <c r="Z53"/>
      <c r="AA53"/>
      <c r="AB53"/>
      <c r="AC53"/>
      <c r="AD53"/>
      <c r="AE53"/>
      <c r="AF53"/>
      <c r="AG53"/>
      <c r="AH53"/>
      <c r="AI53"/>
      <c r="AJ53"/>
      <c r="AK53"/>
      <c r="AL53"/>
      <c r="AM53"/>
      <c r="AN53"/>
      <c r="AO53"/>
      <c r="AP53"/>
      <c r="AQ53"/>
      <c r="AR53"/>
    </row>
    <row r="54" spans="1:45" ht="51" customHeight="1">
      <c r="A54" s="127"/>
      <c r="B54"/>
      <c r="C54"/>
      <c r="D54"/>
      <c r="E54"/>
      <c r="F54"/>
      <c r="G54"/>
      <c r="H54"/>
      <c r="I54"/>
      <c r="J54"/>
      <c r="K54"/>
      <c r="L54"/>
      <c r="M54"/>
      <c r="N54"/>
      <c r="O54" s="151"/>
      <c r="P54"/>
      <c r="Q54"/>
      <c r="R54"/>
      <c r="S54"/>
      <c r="T54"/>
      <c r="U54"/>
      <c r="V54"/>
      <c r="W54"/>
      <c r="X54"/>
      <c r="Y54"/>
      <c r="Z54"/>
      <c r="AA54"/>
      <c r="AB54"/>
      <c r="AC54"/>
      <c r="AD54"/>
      <c r="AE54"/>
      <c r="AF54"/>
      <c r="AG54"/>
      <c r="AH54"/>
      <c r="AI54"/>
      <c r="AJ54"/>
      <c r="AK54"/>
      <c r="AL54"/>
      <c r="AM54"/>
      <c r="AN54"/>
      <c r="AO54"/>
      <c r="AP54"/>
      <c r="AQ54"/>
      <c r="AR54"/>
    </row>
    <row r="55" spans="1:45" ht="51" customHeight="1">
      <c r="A55" s="127"/>
      <c r="B55"/>
      <c r="C55"/>
      <c r="D55"/>
      <c r="E55"/>
      <c r="F55"/>
      <c r="G55"/>
      <c r="H55"/>
      <c r="I55"/>
      <c r="J55"/>
      <c r="K55"/>
      <c r="L55"/>
      <c r="M55"/>
      <c r="N55"/>
      <c r="O55" s="151"/>
      <c r="P55"/>
      <c r="Q55"/>
      <c r="R55"/>
      <c r="S55"/>
      <c r="T55"/>
      <c r="U55"/>
      <c r="V55"/>
      <c r="W55"/>
      <c r="X55"/>
      <c r="Y55"/>
      <c r="Z55"/>
      <c r="AA55"/>
      <c r="AB55"/>
      <c r="AC55"/>
      <c r="AD55"/>
      <c r="AE55"/>
      <c r="AF55"/>
      <c r="AG55"/>
      <c r="AH55"/>
      <c r="AI55"/>
      <c r="AJ55"/>
      <c r="AK55"/>
      <c r="AL55"/>
      <c r="AM55"/>
      <c r="AN55"/>
      <c r="AO55"/>
      <c r="AP55"/>
      <c r="AQ55"/>
      <c r="AR55"/>
    </row>
    <row r="56" spans="1:45" ht="51" customHeight="1">
      <c r="A56" s="127"/>
      <c r="B56"/>
      <c r="C56"/>
      <c r="D56"/>
      <c r="E56"/>
      <c r="F56"/>
      <c r="G56"/>
      <c r="H56"/>
      <c r="I56"/>
      <c r="J56"/>
      <c r="K56"/>
      <c r="L56"/>
      <c r="M56"/>
      <c r="N56"/>
      <c r="O56" s="151"/>
      <c r="P56"/>
      <c r="Q56"/>
      <c r="R56"/>
      <c r="S56"/>
      <c r="T56"/>
      <c r="U56"/>
      <c r="V56"/>
      <c r="W56"/>
      <c r="X56"/>
      <c r="Y56"/>
      <c r="Z56"/>
      <c r="AA56"/>
      <c r="AB56"/>
      <c r="AC56"/>
      <c r="AD56"/>
      <c r="AE56"/>
      <c r="AF56"/>
      <c r="AG56"/>
      <c r="AH56"/>
      <c r="AI56"/>
      <c r="AJ56"/>
      <c r="AK56"/>
      <c r="AL56"/>
      <c r="AM56"/>
      <c r="AN56"/>
      <c r="AO56"/>
      <c r="AP56"/>
      <c r="AQ56"/>
      <c r="AR56"/>
    </row>
    <row r="57" spans="1:45" ht="51" customHeight="1">
      <c r="A57" s="127"/>
      <c r="B57"/>
      <c r="C57"/>
      <c r="D57"/>
      <c r="E57"/>
      <c r="F57"/>
      <c r="G57"/>
      <c r="H57"/>
      <c r="I57"/>
      <c r="J57"/>
      <c r="K57"/>
      <c r="L57"/>
      <c r="M57"/>
      <c r="N57"/>
      <c r="O57" s="151"/>
      <c r="P57"/>
      <c r="Q57"/>
      <c r="R57"/>
      <c r="S57"/>
      <c r="T57"/>
      <c r="U57"/>
      <c r="V57"/>
      <c r="W57"/>
      <c r="X57"/>
      <c r="Y57"/>
      <c r="Z57"/>
      <c r="AA57"/>
      <c r="AB57"/>
      <c r="AC57"/>
      <c r="AD57"/>
      <c r="AE57"/>
      <c r="AF57"/>
      <c r="AG57"/>
      <c r="AH57"/>
      <c r="AI57"/>
      <c r="AJ57"/>
      <c r="AK57"/>
      <c r="AL57"/>
      <c r="AM57"/>
      <c r="AN57"/>
      <c r="AO57"/>
      <c r="AP57"/>
      <c r="AQ57"/>
      <c r="AR57"/>
    </row>
    <row r="58" spans="1:45" ht="51" customHeight="1">
      <c r="A58" s="127"/>
      <c r="B58"/>
      <c r="C58"/>
      <c r="D58"/>
      <c r="E58"/>
      <c r="F58"/>
      <c r="G58"/>
      <c r="H58"/>
      <c r="I58"/>
      <c r="J58"/>
      <c r="K58"/>
      <c r="L58"/>
      <c r="M58"/>
      <c r="N58"/>
      <c r="O58" s="151"/>
      <c r="P58"/>
      <c r="Q58"/>
      <c r="R58"/>
      <c r="S58"/>
      <c r="T58"/>
      <c r="U58"/>
      <c r="V58"/>
      <c r="W58"/>
      <c r="X58"/>
      <c r="Y58"/>
      <c r="Z58"/>
      <c r="AA58"/>
      <c r="AB58"/>
      <c r="AC58"/>
      <c r="AD58"/>
      <c r="AE58"/>
      <c r="AF58"/>
      <c r="AG58"/>
      <c r="AH58"/>
      <c r="AI58"/>
      <c r="AJ58"/>
      <c r="AK58"/>
      <c r="AL58"/>
      <c r="AM58"/>
      <c r="AN58"/>
      <c r="AO58"/>
      <c r="AP58"/>
      <c r="AQ58"/>
      <c r="AR58"/>
    </row>
    <row r="59" spans="1:45" ht="15" customHeight="1">
      <c r="A59" s="128"/>
      <c r="B59"/>
      <c r="C59"/>
      <c r="D59"/>
      <c r="E59"/>
      <c r="F59"/>
      <c r="G59"/>
      <c r="H59"/>
      <c r="I59"/>
      <c r="J59"/>
      <c r="K59"/>
      <c r="L59"/>
      <c r="M59"/>
      <c r="N59"/>
      <c r="O59" s="151"/>
      <c r="Q59"/>
      <c r="R59"/>
      <c r="S59"/>
      <c r="T59"/>
      <c r="U59"/>
      <c r="V59"/>
      <c r="W59"/>
      <c r="X59"/>
      <c r="Y59"/>
      <c r="Z59"/>
      <c r="AA59"/>
      <c r="AB59"/>
      <c r="AC59"/>
      <c r="AD59"/>
      <c r="AE59"/>
      <c r="AF59"/>
      <c r="AG59"/>
      <c r="AH59"/>
      <c r="AI59"/>
      <c r="AJ59"/>
      <c r="AK59"/>
      <c r="AL59"/>
      <c r="AM59"/>
      <c r="AN59"/>
      <c r="AO59"/>
      <c r="AP59"/>
      <c r="AQ59"/>
      <c r="AR59"/>
    </row>
    <row r="60" spans="1:45" ht="15" customHeight="1">
      <c r="A60" s="128"/>
      <c r="B60"/>
      <c r="C60"/>
      <c r="D60"/>
      <c r="E60"/>
      <c r="F60"/>
      <c r="G60"/>
      <c r="H60"/>
      <c r="I60"/>
      <c r="J60"/>
      <c r="K60"/>
      <c r="L60"/>
      <c r="M60"/>
      <c r="N60"/>
      <c r="O60" s="151"/>
      <c r="Q60"/>
      <c r="R60"/>
      <c r="S60"/>
      <c r="T60"/>
      <c r="U60"/>
      <c r="V60"/>
      <c r="W60"/>
      <c r="X60"/>
      <c r="Y60"/>
      <c r="Z60"/>
      <c r="AA60"/>
      <c r="AB60"/>
      <c r="AC60"/>
      <c r="AD60"/>
      <c r="AE60"/>
      <c r="AF60"/>
      <c r="AG60"/>
      <c r="AH60"/>
      <c r="AI60"/>
      <c r="AJ60"/>
      <c r="AK60"/>
      <c r="AL60"/>
      <c r="AM60"/>
      <c r="AN60"/>
      <c r="AO60"/>
      <c r="AP60"/>
      <c r="AQ60"/>
      <c r="AR60"/>
    </row>
    <row r="61" spans="1:45" ht="72.75" customHeight="1">
      <c r="A61" s="128"/>
      <c r="B61"/>
      <c r="C61"/>
      <c r="D61"/>
      <c r="E61"/>
      <c r="F61"/>
      <c r="G61"/>
      <c r="H61"/>
      <c r="I61"/>
      <c r="J61"/>
      <c r="K61"/>
      <c r="L61"/>
      <c r="M61"/>
      <c r="N61"/>
      <c r="O61" s="151"/>
      <c r="P61" s="128"/>
      <c r="R61"/>
      <c r="S61"/>
      <c r="T61"/>
      <c r="U61"/>
      <c r="V61"/>
      <c r="W61"/>
      <c r="X61"/>
      <c r="Y61"/>
      <c r="Z61"/>
      <c r="AA61"/>
      <c r="AB61"/>
      <c r="AC61"/>
      <c r="AD61"/>
      <c r="AE61"/>
      <c r="AF61"/>
      <c r="AG61"/>
      <c r="AH61"/>
      <c r="AI61"/>
      <c r="AJ61"/>
      <c r="AK61"/>
      <c r="AL61"/>
      <c r="AM61"/>
      <c r="AN61"/>
      <c r="AO61"/>
      <c r="AP61"/>
      <c r="AQ61"/>
      <c r="AR61"/>
      <c r="AS61"/>
    </row>
    <row r="62" spans="1:45" ht="51" customHeight="1">
      <c r="A62" s="128"/>
      <c r="B62"/>
      <c r="C62"/>
      <c r="D62"/>
      <c r="E62"/>
      <c r="F62"/>
      <c r="G62"/>
      <c r="H62"/>
      <c r="I62"/>
      <c r="J62"/>
      <c r="K62"/>
      <c r="L62"/>
      <c r="M62"/>
      <c r="N62"/>
      <c r="O62" s="151"/>
      <c r="P62" s="128"/>
      <c r="R62"/>
      <c r="S62"/>
      <c r="T62"/>
      <c r="U62"/>
      <c r="V62"/>
      <c r="W62"/>
      <c r="X62"/>
      <c r="Y62"/>
      <c r="Z62"/>
      <c r="AA62"/>
      <c r="AB62"/>
      <c r="AC62"/>
      <c r="AD62"/>
      <c r="AE62"/>
      <c r="AF62"/>
      <c r="AG62"/>
      <c r="AH62"/>
      <c r="AI62"/>
      <c r="AJ62"/>
      <c r="AK62"/>
      <c r="AL62"/>
      <c r="AM62"/>
      <c r="AN62"/>
      <c r="AO62"/>
      <c r="AP62"/>
      <c r="AQ62"/>
      <c r="AR62"/>
      <c r="AS62"/>
    </row>
    <row r="63" spans="1:45" ht="51" customHeight="1">
      <c r="A63" s="128"/>
      <c r="O63" s="146"/>
      <c r="P63" s="128"/>
      <c r="R63"/>
      <c r="S63"/>
      <c r="T63"/>
      <c r="U63"/>
      <c r="V63"/>
      <c r="W63"/>
      <c r="X63"/>
      <c r="Y63"/>
      <c r="Z63"/>
      <c r="AA63"/>
      <c r="AB63"/>
      <c r="AC63"/>
      <c r="AD63"/>
      <c r="AE63"/>
      <c r="AF63"/>
      <c r="AG63"/>
      <c r="AH63"/>
      <c r="AI63"/>
      <c r="AJ63"/>
      <c r="AK63"/>
      <c r="AL63"/>
      <c r="AM63"/>
      <c r="AN63"/>
      <c r="AO63"/>
      <c r="AP63"/>
      <c r="AQ63"/>
      <c r="AR63"/>
      <c r="AS63"/>
    </row>
    <row r="64" spans="1:45" ht="51" customHeight="1">
      <c r="A64" s="128"/>
      <c r="O64" s="146"/>
      <c r="P64" s="128"/>
      <c r="R64"/>
      <c r="S64"/>
      <c r="T64"/>
      <c r="U64"/>
      <c r="V64"/>
      <c r="W64"/>
      <c r="X64"/>
      <c r="Y64"/>
      <c r="Z64"/>
      <c r="AA64"/>
      <c r="AB64"/>
      <c r="AC64"/>
      <c r="AD64"/>
      <c r="AE64"/>
      <c r="AF64"/>
      <c r="AG64"/>
      <c r="AH64"/>
      <c r="AI64"/>
      <c r="AJ64"/>
      <c r="AK64"/>
      <c r="AL64"/>
      <c r="AM64"/>
      <c r="AN64"/>
      <c r="AO64"/>
      <c r="AP64"/>
      <c r="AQ64"/>
      <c r="AR64"/>
      <c r="AS64"/>
    </row>
    <row r="65" spans="1:45" ht="51" customHeight="1">
      <c r="A65" s="128"/>
      <c r="O65" s="146"/>
      <c r="P65" s="128"/>
      <c r="R65"/>
      <c r="S65"/>
      <c r="T65"/>
      <c r="U65"/>
      <c r="V65"/>
      <c r="W65"/>
      <c r="X65"/>
      <c r="Y65"/>
      <c r="Z65"/>
      <c r="AA65"/>
      <c r="AB65"/>
      <c r="AC65"/>
      <c r="AD65"/>
      <c r="AE65"/>
      <c r="AF65"/>
      <c r="AG65"/>
      <c r="AH65"/>
      <c r="AI65"/>
      <c r="AJ65"/>
      <c r="AK65"/>
      <c r="AL65"/>
      <c r="AM65"/>
      <c r="AN65"/>
      <c r="AO65"/>
      <c r="AP65"/>
      <c r="AQ65"/>
      <c r="AR65"/>
      <c r="AS65"/>
    </row>
    <row r="66" spans="1:45" ht="51" customHeight="1">
      <c r="A66" s="128"/>
      <c r="O66" s="146"/>
      <c r="Q66"/>
      <c r="R66"/>
      <c r="S66"/>
      <c r="T66"/>
      <c r="U66"/>
      <c r="V66"/>
      <c r="W66"/>
      <c r="X66"/>
      <c r="Y66"/>
      <c r="Z66"/>
      <c r="AA66"/>
      <c r="AB66"/>
      <c r="AC66"/>
      <c r="AD66"/>
      <c r="AE66"/>
      <c r="AF66"/>
      <c r="AG66"/>
      <c r="AH66"/>
      <c r="AI66"/>
      <c r="AJ66"/>
      <c r="AK66"/>
      <c r="AL66"/>
      <c r="AM66"/>
      <c r="AN66"/>
      <c r="AO66"/>
      <c r="AP66"/>
      <c r="AQ66"/>
      <c r="AR66"/>
    </row>
    <row r="67" spans="1:45" ht="15" customHeight="1">
      <c r="A67" s="128"/>
      <c r="B67" s="128"/>
      <c r="C67" s="128"/>
      <c r="D67" s="128"/>
      <c r="E67" s="128"/>
      <c r="F67" s="128"/>
      <c r="G67" s="128"/>
      <c r="H67" s="128"/>
      <c r="I67" s="128"/>
      <c r="J67" s="128"/>
      <c r="K67" s="128"/>
      <c r="L67" s="128"/>
      <c r="M67" s="128"/>
      <c r="N67" s="128"/>
      <c r="O67" s="146"/>
      <c r="Q67"/>
      <c r="R67"/>
      <c r="S67"/>
      <c r="T67"/>
      <c r="U67"/>
      <c r="V67"/>
      <c r="W67"/>
      <c r="X67"/>
      <c r="Y67"/>
      <c r="Z67"/>
      <c r="AA67"/>
      <c r="AB67"/>
      <c r="AC67"/>
      <c r="AD67"/>
      <c r="AE67"/>
      <c r="AF67"/>
      <c r="AG67"/>
      <c r="AH67"/>
      <c r="AI67"/>
      <c r="AJ67"/>
      <c r="AK67"/>
      <c r="AL67"/>
      <c r="AM67"/>
      <c r="AN67"/>
      <c r="AO67"/>
      <c r="AP67"/>
      <c r="AQ67"/>
      <c r="AR67"/>
    </row>
    <row r="68" spans="1:45" ht="15" customHeight="1">
      <c r="A68" s="128"/>
      <c r="B68" s="128"/>
      <c r="C68" s="128"/>
      <c r="D68" s="128"/>
      <c r="E68" s="128"/>
      <c r="F68" s="128"/>
      <c r="G68" s="128"/>
      <c r="H68" s="128"/>
      <c r="I68" s="128"/>
      <c r="J68" s="128"/>
      <c r="K68" s="128"/>
      <c r="L68" s="128"/>
      <c r="M68" s="128"/>
      <c r="N68" s="128"/>
      <c r="O68" s="146"/>
      <c r="Q68"/>
      <c r="R68"/>
      <c r="S68"/>
      <c r="T68"/>
      <c r="U68"/>
      <c r="V68"/>
      <c r="W68"/>
      <c r="X68"/>
      <c r="Y68"/>
      <c r="Z68"/>
      <c r="AA68"/>
      <c r="AB68"/>
      <c r="AC68"/>
      <c r="AD68"/>
      <c r="AE68"/>
      <c r="AF68"/>
      <c r="AG68"/>
      <c r="AH68"/>
      <c r="AI68"/>
      <c r="AJ68"/>
      <c r="AK68"/>
      <c r="AL68"/>
      <c r="AM68"/>
      <c r="AN68"/>
      <c r="AO68"/>
      <c r="AP68"/>
      <c r="AQ68"/>
      <c r="AR68"/>
    </row>
    <row r="69" spans="1:45" ht="15" customHeight="1">
      <c r="A69" s="128"/>
      <c r="B69" s="128"/>
      <c r="C69" s="128"/>
      <c r="D69" s="128"/>
      <c r="E69" s="128"/>
      <c r="F69" s="128"/>
      <c r="G69" s="128"/>
      <c r="H69" s="128"/>
      <c r="I69" s="128"/>
      <c r="J69" s="128"/>
      <c r="K69" s="128"/>
      <c r="L69" s="128"/>
      <c r="M69" s="128"/>
      <c r="N69" s="128"/>
      <c r="O69" s="146"/>
      <c r="Q69"/>
      <c r="R69"/>
      <c r="S69"/>
      <c r="T69"/>
      <c r="U69"/>
      <c r="V69"/>
      <c r="W69"/>
      <c r="X69"/>
      <c r="Y69"/>
      <c r="Z69"/>
      <c r="AA69"/>
      <c r="AB69"/>
      <c r="AC69"/>
      <c r="AD69"/>
      <c r="AE69"/>
      <c r="AF69"/>
      <c r="AG69"/>
      <c r="AH69"/>
      <c r="AI69"/>
      <c r="AJ69"/>
      <c r="AK69"/>
      <c r="AL69"/>
      <c r="AM69"/>
      <c r="AN69"/>
      <c r="AO69"/>
      <c r="AP69"/>
      <c r="AQ69"/>
      <c r="AR69"/>
    </row>
    <row r="70" spans="1:45" ht="15" customHeight="1">
      <c r="A70" s="128"/>
      <c r="B70" s="128"/>
      <c r="C70" s="128"/>
      <c r="D70" s="128"/>
      <c r="E70" s="128"/>
      <c r="F70" s="128"/>
      <c r="G70" s="128"/>
      <c r="H70" s="128"/>
      <c r="I70" s="128"/>
      <c r="J70" s="128"/>
      <c r="K70" s="128"/>
      <c r="L70" s="128"/>
      <c r="M70" s="128"/>
      <c r="N70" s="128"/>
      <c r="O70" s="146"/>
      <c r="Q70"/>
      <c r="R70"/>
      <c r="S70"/>
      <c r="T70"/>
      <c r="U70"/>
      <c r="V70"/>
      <c r="W70"/>
      <c r="X70"/>
      <c r="Y70"/>
      <c r="Z70"/>
      <c r="AA70"/>
      <c r="AB70"/>
      <c r="AC70"/>
      <c r="AD70"/>
      <c r="AE70"/>
      <c r="AF70"/>
      <c r="AG70"/>
      <c r="AH70"/>
      <c r="AI70"/>
      <c r="AJ70"/>
      <c r="AK70"/>
      <c r="AL70"/>
      <c r="AM70"/>
      <c r="AN70"/>
      <c r="AO70"/>
      <c r="AP70"/>
      <c r="AQ70"/>
      <c r="AR70"/>
    </row>
    <row r="71" spans="1:45" ht="15" customHeight="1">
      <c r="A71" s="128"/>
      <c r="B71" s="128"/>
      <c r="C71" s="128"/>
      <c r="D71" s="128"/>
      <c r="E71" s="128"/>
      <c r="F71" s="128"/>
      <c r="G71" s="128"/>
      <c r="H71" s="128"/>
      <c r="I71" s="128"/>
      <c r="J71" s="128"/>
      <c r="K71" s="128"/>
      <c r="L71" s="128"/>
      <c r="M71" s="128"/>
      <c r="N71" s="128"/>
      <c r="O71" s="146"/>
      <c r="Q71"/>
      <c r="R71"/>
      <c r="S71"/>
      <c r="T71"/>
      <c r="U71"/>
      <c r="V71"/>
      <c r="W71"/>
      <c r="X71"/>
      <c r="Y71"/>
      <c r="Z71"/>
      <c r="AA71"/>
      <c r="AB71"/>
      <c r="AC71"/>
      <c r="AD71"/>
      <c r="AE71"/>
      <c r="AF71"/>
      <c r="AG71"/>
      <c r="AH71"/>
      <c r="AI71"/>
      <c r="AJ71"/>
      <c r="AK71"/>
      <c r="AL71"/>
      <c r="AM71"/>
      <c r="AN71"/>
      <c r="AO71"/>
      <c r="AP71"/>
      <c r="AQ71"/>
      <c r="AR71"/>
    </row>
    <row r="72" spans="1:45" ht="15" customHeight="1">
      <c r="A72" s="128"/>
      <c r="B72" s="128"/>
      <c r="C72" s="128"/>
      <c r="D72" s="128"/>
      <c r="E72" s="128"/>
      <c r="F72" s="128"/>
      <c r="G72" s="128"/>
      <c r="H72" s="128"/>
      <c r="I72" s="128"/>
      <c r="J72" s="128"/>
      <c r="K72" s="128"/>
      <c r="L72" s="128"/>
      <c r="M72" s="128"/>
      <c r="N72" s="128"/>
      <c r="O72" s="146"/>
      <c r="Q72"/>
      <c r="R72"/>
      <c r="S72"/>
      <c r="T72"/>
      <c r="U72"/>
      <c r="V72"/>
      <c r="W72"/>
      <c r="X72"/>
      <c r="Y72"/>
      <c r="Z72"/>
      <c r="AA72"/>
      <c r="AB72"/>
      <c r="AC72"/>
      <c r="AD72"/>
      <c r="AE72"/>
      <c r="AF72"/>
      <c r="AG72"/>
      <c r="AH72"/>
      <c r="AI72"/>
      <c r="AJ72"/>
      <c r="AK72"/>
      <c r="AL72"/>
      <c r="AM72"/>
      <c r="AN72"/>
      <c r="AO72"/>
      <c r="AP72"/>
      <c r="AQ72"/>
      <c r="AR72"/>
    </row>
    <row r="73" spans="1:45" ht="15" customHeight="1">
      <c r="A73" s="128"/>
      <c r="B73" s="128"/>
      <c r="C73" s="128"/>
      <c r="D73" s="128"/>
      <c r="E73" s="128"/>
      <c r="F73" s="128"/>
      <c r="G73" s="128"/>
      <c r="H73" s="128"/>
      <c r="I73" s="128"/>
      <c r="J73" s="128"/>
      <c r="K73" s="128"/>
      <c r="L73" s="128"/>
      <c r="M73" s="128"/>
      <c r="N73" s="128"/>
      <c r="O73" s="146"/>
      <c r="Q73"/>
      <c r="R73"/>
      <c r="S73"/>
      <c r="T73"/>
      <c r="U73"/>
      <c r="V73"/>
      <c r="W73"/>
      <c r="X73"/>
      <c r="Y73"/>
      <c r="Z73"/>
      <c r="AA73"/>
      <c r="AB73"/>
      <c r="AC73"/>
      <c r="AD73"/>
      <c r="AE73"/>
      <c r="AF73"/>
      <c r="AG73"/>
      <c r="AH73"/>
      <c r="AI73"/>
      <c r="AJ73"/>
      <c r="AK73"/>
      <c r="AL73"/>
      <c r="AM73"/>
      <c r="AN73"/>
      <c r="AO73"/>
      <c r="AP73"/>
      <c r="AQ73"/>
      <c r="AR73"/>
    </row>
    <row r="74" spans="1:45" ht="15" customHeight="1">
      <c r="A74" s="128"/>
      <c r="B74" s="128"/>
      <c r="C74" s="128"/>
      <c r="D74" s="128"/>
      <c r="E74" s="128"/>
      <c r="F74" s="128"/>
      <c r="G74" s="128"/>
      <c r="H74" s="128"/>
      <c r="I74" s="128"/>
      <c r="J74" s="128"/>
      <c r="K74" s="128"/>
      <c r="L74" s="128"/>
      <c r="M74" s="128"/>
      <c r="N74" s="128"/>
      <c r="O74" s="146"/>
    </row>
    <row r="75" spans="1:45" ht="15" customHeight="1">
      <c r="A75" s="128"/>
      <c r="B75" s="128"/>
      <c r="C75" s="128"/>
      <c r="D75" s="128"/>
      <c r="E75" s="128"/>
      <c r="F75" s="128"/>
      <c r="G75" s="128"/>
      <c r="H75" s="128"/>
      <c r="I75" s="128"/>
      <c r="J75" s="128"/>
      <c r="K75" s="128"/>
      <c r="L75" s="128"/>
      <c r="M75" s="128"/>
      <c r="N75" s="128"/>
      <c r="O75" s="146"/>
    </row>
    <row r="76" spans="1:45" ht="15" customHeight="1">
      <c r="A76" s="128"/>
      <c r="B76" s="128"/>
      <c r="C76" s="128"/>
      <c r="D76" s="128"/>
      <c r="E76" s="128"/>
      <c r="F76" s="128"/>
      <c r="G76" s="128"/>
      <c r="H76" s="128"/>
      <c r="I76" s="128"/>
      <c r="J76" s="128"/>
      <c r="K76" s="128"/>
      <c r="L76" s="128"/>
      <c r="M76" s="128"/>
      <c r="N76" s="128"/>
      <c r="O76" s="146"/>
    </row>
  </sheetData>
  <sheetProtection password="F741" sheet="1" objects="1" scenarios="1" formatCells="0" selectLockedCells="1"/>
  <mergeCells count="23">
    <mergeCell ref="A9:E9"/>
    <mergeCell ref="F5:M5"/>
    <mergeCell ref="F6:M6"/>
    <mergeCell ref="F7:M7"/>
    <mergeCell ref="F8:M8"/>
    <mergeCell ref="F9:M9"/>
    <mergeCell ref="A2:E2"/>
    <mergeCell ref="A5:E5"/>
    <mergeCell ref="A6:E6"/>
    <mergeCell ref="A7:E7"/>
    <mergeCell ref="A8:E8"/>
    <mergeCell ref="F10:M10"/>
    <mergeCell ref="F12:M12"/>
    <mergeCell ref="H15:L17"/>
    <mergeCell ref="O15:O17"/>
    <mergeCell ref="A15:E17"/>
    <mergeCell ref="A10:D12"/>
    <mergeCell ref="F11:M11"/>
    <mergeCell ref="A22:J22"/>
    <mergeCell ref="K22:M22"/>
    <mergeCell ref="F15:G17"/>
    <mergeCell ref="A19:E19"/>
    <mergeCell ref="M15:M17"/>
  </mergeCells>
  <phoneticPr fontId="1"/>
  <dataValidations count="1">
    <dataValidation type="list" errorStyle="warning" showInputMessage="1" showErrorMessage="1" error="_x000a_" promptTitle="「有」を選択した場合" prompt="個人防護具のみ、ご申請いただけます。" sqref="K22:L22">
      <formula1>"　,有,無"</formula1>
    </dataValidation>
  </dataValidations>
  <pageMargins left="0.70866141732283472" right="0.70866141732283472" top="0.74803149606299213" bottom="0.74803149606299213" header="0.31496062992125984" footer="0.31496062992125984"/>
  <pageSetup paperSize="9" scale="64" orientation="landscape" r:id="rId1"/>
  <rowBreaks count="1" manualBreakCount="1">
    <brk id="21" max="1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19"/>
  <sheetViews>
    <sheetView view="pageBreakPreview" zoomScale="40" zoomScaleNormal="60" zoomScaleSheetLayoutView="40" workbookViewId="0">
      <selection activeCell="K7" sqref="K7"/>
    </sheetView>
  </sheetViews>
  <sheetFormatPr defaultRowHeight="21"/>
  <cols>
    <col min="1" max="1" width="11.75" style="2" customWidth="1"/>
    <col min="2" max="2" width="23.75" style="2" customWidth="1"/>
    <col min="3" max="3" width="10.625" style="2" customWidth="1"/>
    <col min="4" max="5" width="20.625" style="2" customWidth="1"/>
    <col min="6" max="6" width="38.75" style="2" customWidth="1"/>
    <col min="7" max="7" width="10.625" style="2" customWidth="1"/>
    <col min="8" max="8" width="26.5" style="2" customWidth="1"/>
    <col min="9" max="9" width="24.625" style="2" customWidth="1"/>
    <col min="10" max="10" width="28.875" style="2" customWidth="1"/>
    <col min="11" max="11" width="34.875" style="2" customWidth="1"/>
    <col min="12" max="12" width="59.75" style="94" customWidth="1"/>
    <col min="13" max="256" width="9" style="2"/>
    <col min="257" max="257" width="1.625" style="2" customWidth="1"/>
    <col min="258" max="259" width="15.625" style="2" customWidth="1"/>
    <col min="260" max="261" width="10.625" style="2" customWidth="1"/>
    <col min="262" max="262" width="15.625" style="2" customWidth="1"/>
    <col min="263" max="265" width="10.625" style="2" customWidth="1"/>
    <col min="266" max="267" width="15.625" style="2" customWidth="1"/>
    <col min="268" max="512" width="9" style="2"/>
    <col min="513" max="513" width="1.625" style="2" customWidth="1"/>
    <col min="514" max="515" width="15.625" style="2" customWidth="1"/>
    <col min="516" max="517" width="10.625" style="2" customWidth="1"/>
    <col min="518" max="518" width="15.625" style="2" customWidth="1"/>
    <col min="519" max="521" width="10.625" style="2" customWidth="1"/>
    <col min="522" max="523" width="15.625" style="2" customWidth="1"/>
    <col min="524" max="768" width="9" style="2"/>
    <col min="769" max="769" width="1.625" style="2" customWidth="1"/>
    <col min="770" max="771" width="15.625" style="2" customWidth="1"/>
    <col min="772" max="773" width="10.625" style="2" customWidth="1"/>
    <col min="774" max="774" width="15.625" style="2" customWidth="1"/>
    <col min="775" max="777" width="10.625" style="2" customWidth="1"/>
    <col min="778" max="779" width="15.625" style="2" customWidth="1"/>
    <col min="780" max="1024" width="9" style="2"/>
    <col min="1025" max="1025" width="1.625" style="2" customWidth="1"/>
    <col min="1026" max="1027" width="15.625" style="2" customWidth="1"/>
    <col min="1028" max="1029" width="10.625" style="2" customWidth="1"/>
    <col min="1030" max="1030" width="15.625" style="2" customWidth="1"/>
    <col min="1031" max="1033" width="10.625" style="2" customWidth="1"/>
    <col min="1034" max="1035" width="15.625" style="2" customWidth="1"/>
    <col min="1036" max="1280" width="9" style="2"/>
    <col min="1281" max="1281" width="1.625" style="2" customWidth="1"/>
    <col min="1282" max="1283" width="15.625" style="2" customWidth="1"/>
    <col min="1284" max="1285" width="10.625" style="2" customWidth="1"/>
    <col min="1286" max="1286" width="15.625" style="2" customWidth="1"/>
    <col min="1287" max="1289" width="10.625" style="2" customWidth="1"/>
    <col min="1290" max="1291" width="15.625" style="2" customWidth="1"/>
    <col min="1292" max="1536" width="9" style="2"/>
    <col min="1537" max="1537" width="1.625" style="2" customWidth="1"/>
    <col min="1538" max="1539" width="15.625" style="2" customWidth="1"/>
    <col min="1540" max="1541" width="10.625" style="2" customWidth="1"/>
    <col min="1542" max="1542" width="15.625" style="2" customWidth="1"/>
    <col min="1543" max="1545" width="10.625" style="2" customWidth="1"/>
    <col min="1546" max="1547" width="15.625" style="2" customWidth="1"/>
    <col min="1548" max="1792" width="9" style="2"/>
    <col min="1793" max="1793" width="1.625" style="2" customWidth="1"/>
    <col min="1794" max="1795" width="15.625" style="2" customWidth="1"/>
    <col min="1796" max="1797" width="10.625" style="2" customWidth="1"/>
    <col min="1798" max="1798" width="15.625" style="2" customWidth="1"/>
    <col min="1799" max="1801" width="10.625" style="2" customWidth="1"/>
    <col min="1802" max="1803" width="15.625" style="2" customWidth="1"/>
    <col min="1804" max="2048" width="9" style="2"/>
    <col min="2049" max="2049" width="1.625" style="2" customWidth="1"/>
    <col min="2050" max="2051" width="15.625" style="2" customWidth="1"/>
    <col min="2052" max="2053" width="10.625" style="2" customWidth="1"/>
    <col min="2054" max="2054" width="15.625" style="2" customWidth="1"/>
    <col min="2055" max="2057" width="10.625" style="2" customWidth="1"/>
    <col min="2058" max="2059" width="15.625" style="2" customWidth="1"/>
    <col min="2060" max="2304" width="9" style="2"/>
    <col min="2305" max="2305" width="1.625" style="2" customWidth="1"/>
    <col min="2306" max="2307" width="15.625" style="2" customWidth="1"/>
    <col min="2308" max="2309" width="10.625" style="2" customWidth="1"/>
    <col min="2310" max="2310" width="15.625" style="2" customWidth="1"/>
    <col min="2311" max="2313" width="10.625" style="2" customWidth="1"/>
    <col min="2314" max="2315" width="15.625" style="2" customWidth="1"/>
    <col min="2316" max="2560" width="9" style="2"/>
    <col min="2561" max="2561" width="1.625" style="2" customWidth="1"/>
    <col min="2562" max="2563" width="15.625" style="2" customWidth="1"/>
    <col min="2564" max="2565" width="10.625" style="2" customWidth="1"/>
    <col min="2566" max="2566" width="15.625" style="2" customWidth="1"/>
    <col min="2567" max="2569" width="10.625" style="2" customWidth="1"/>
    <col min="2570" max="2571" width="15.625" style="2" customWidth="1"/>
    <col min="2572" max="2816" width="9" style="2"/>
    <col min="2817" max="2817" width="1.625" style="2" customWidth="1"/>
    <col min="2818" max="2819" width="15.625" style="2" customWidth="1"/>
    <col min="2820" max="2821" width="10.625" style="2" customWidth="1"/>
    <col min="2822" max="2822" width="15.625" style="2" customWidth="1"/>
    <col min="2823" max="2825" width="10.625" style="2" customWidth="1"/>
    <col min="2826" max="2827" width="15.625" style="2" customWidth="1"/>
    <col min="2828" max="3072" width="9" style="2"/>
    <col min="3073" max="3073" width="1.625" style="2" customWidth="1"/>
    <col min="3074" max="3075" width="15.625" style="2" customWidth="1"/>
    <col min="3076" max="3077" width="10.625" style="2" customWidth="1"/>
    <col min="3078" max="3078" width="15.625" style="2" customWidth="1"/>
    <col min="3079" max="3081" width="10.625" style="2" customWidth="1"/>
    <col min="3082" max="3083" width="15.625" style="2" customWidth="1"/>
    <col min="3084" max="3328" width="9" style="2"/>
    <col min="3329" max="3329" width="1.625" style="2" customWidth="1"/>
    <col min="3330" max="3331" width="15.625" style="2" customWidth="1"/>
    <col min="3332" max="3333" width="10.625" style="2" customWidth="1"/>
    <col min="3334" max="3334" width="15.625" style="2" customWidth="1"/>
    <col min="3335" max="3337" width="10.625" style="2" customWidth="1"/>
    <col min="3338" max="3339" width="15.625" style="2" customWidth="1"/>
    <col min="3340" max="3584" width="9" style="2"/>
    <col min="3585" max="3585" width="1.625" style="2" customWidth="1"/>
    <col min="3586" max="3587" width="15.625" style="2" customWidth="1"/>
    <col min="3588" max="3589" width="10.625" style="2" customWidth="1"/>
    <col min="3590" max="3590" width="15.625" style="2" customWidth="1"/>
    <col min="3591" max="3593" width="10.625" style="2" customWidth="1"/>
    <col min="3594" max="3595" width="15.625" style="2" customWidth="1"/>
    <col min="3596" max="3840" width="9" style="2"/>
    <col min="3841" max="3841" width="1.625" style="2" customWidth="1"/>
    <col min="3842" max="3843" width="15.625" style="2" customWidth="1"/>
    <col min="3844" max="3845" width="10.625" style="2" customWidth="1"/>
    <col min="3846" max="3846" width="15.625" style="2" customWidth="1"/>
    <col min="3847" max="3849" width="10.625" style="2" customWidth="1"/>
    <col min="3850" max="3851" width="15.625" style="2" customWidth="1"/>
    <col min="3852" max="4096" width="9" style="2"/>
    <col min="4097" max="4097" width="1.625" style="2" customWidth="1"/>
    <col min="4098" max="4099" width="15.625" style="2" customWidth="1"/>
    <col min="4100" max="4101" width="10.625" style="2" customWidth="1"/>
    <col min="4102" max="4102" width="15.625" style="2" customWidth="1"/>
    <col min="4103" max="4105" width="10.625" style="2" customWidth="1"/>
    <col min="4106" max="4107" width="15.625" style="2" customWidth="1"/>
    <col min="4108" max="4352" width="9" style="2"/>
    <col min="4353" max="4353" width="1.625" style="2" customWidth="1"/>
    <col min="4354" max="4355" width="15.625" style="2" customWidth="1"/>
    <col min="4356" max="4357" width="10.625" style="2" customWidth="1"/>
    <col min="4358" max="4358" width="15.625" style="2" customWidth="1"/>
    <col min="4359" max="4361" width="10.625" style="2" customWidth="1"/>
    <col min="4362" max="4363" width="15.625" style="2" customWidth="1"/>
    <col min="4364" max="4608" width="9" style="2"/>
    <col min="4609" max="4609" width="1.625" style="2" customWidth="1"/>
    <col min="4610" max="4611" width="15.625" style="2" customWidth="1"/>
    <col min="4612" max="4613" width="10.625" style="2" customWidth="1"/>
    <col min="4614" max="4614" width="15.625" style="2" customWidth="1"/>
    <col min="4615" max="4617" width="10.625" style="2" customWidth="1"/>
    <col min="4618" max="4619" width="15.625" style="2" customWidth="1"/>
    <col min="4620" max="4864" width="9" style="2"/>
    <col min="4865" max="4865" width="1.625" style="2" customWidth="1"/>
    <col min="4866" max="4867" width="15.625" style="2" customWidth="1"/>
    <col min="4868" max="4869" width="10.625" style="2" customWidth="1"/>
    <col min="4870" max="4870" width="15.625" style="2" customWidth="1"/>
    <col min="4871" max="4873" width="10.625" style="2" customWidth="1"/>
    <col min="4874" max="4875" width="15.625" style="2" customWidth="1"/>
    <col min="4876" max="5120" width="9" style="2"/>
    <col min="5121" max="5121" width="1.625" style="2" customWidth="1"/>
    <col min="5122" max="5123" width="15.625" style="2" customWidth="1"/>
    <col min="5124" max="5125" width="10.625" style="2" customWidth="1"/>
    <col min="5126" max="5126" width="15.625" style="2" customWidth="1"/>
    <col min="5127" max="5129" width="10.625" style="2" customWidth="1"/>
    <col min="5130" max="5131" width="15.625" style="2" customWidth="1"/>
    <col min="5132" max="5376" width="9" style="2"/>
    <col min="5377" max="5377" width="1.625" style="2" customWidth="1"/>
    <col min="5378" max="5379" width="15.625" style="2" customWidth="1"/>
    <col min="5380" max="5381" width="10.625" style="2" customWidth="1"/>
    <col min="5382" max="5382" width="15.625" style="2" customWidth="1"/>
    <col min="5383" max="5385" width="10.625" style="2" customWidth="1"/>
    <col min="5386" max="5387" width="15.625" style="2" customWidth="1"/>
    <col min="5388" max="5632" width="9" style="2"/>
    <col min="5633" max="5633" width="1.625" style="2" customWidth="1"/>
    <col min="5634" max="5635" width="15.625" style="2" customWidth="1"/>
    <col min="5636" max="5637" width="10.625" style="2" customWidth="1"/>
    <col min="5638" max="5638" width="15.625" style="2" customWidth="1"/>
    <col min="5639" max="5641" width="10.625" style="2" customWidth="1"/>
    <col min="5642" max="5643" width="15.625" style="2" customWidth="1"/>
    <col min="5644" max="5888" width="9" style="2"/>
    <col min="5889" max="5889" width="1.625" style="2" customWidth="1"/>
    <col min="5890" max="5891" width="15.625" style="2" customWidth="1"/>
    <col min="5892" max="5893" width="10.625" style="2" customWidth="1"/>
    <col min="5894" max="5894" width="15.625" style="2" customWidth="1"/>
    <col min="5895" max="5897" width="10.625" style="2" customWidth="1"/>
    <col min="5898" max="5899" width="15.625" style="2" customWidth="1"/>
    <col min="5900" max="6144" width="9" style="2"/>
    <col min="6145" max="6145" width="1.625" style="2" customWidth="1"/>
    <col min="6146" max="6147" width="15.625" style="2" customWidth="1"/>
    <col min="6148" max="6149" width="10.625" style="2" customWidth="1"/>
    <col min="6150" max="6150" width="15.625" style="2" customWidth="1"/>
    <col min="6151" max="6153" width="10.625" style="2" customWidth="1"/>
    <col min="6154" max="6155" width="15.625" style="2" customWidth="1"/>
    <col min="6156" max="6400" width="9" style="2"/>
    <col min="6401" max="6401" width="1.625" style="2" customWidth="1"/>
    <col min="6402" max="6403" width="15.625" style="2" customWidth="1"/>
    <col min="6404" max="6405" width="10.625" style="2" customWidth="1"/>
    <col min="6406" max="6406" width="15.625" style="2" customWidth="1"/>
    <col min="6407" max="6409" width="10.625" style="2" customWidth="1"/>
    <col min="6410" max="6411" width="15.625" style="2" customWidth="1"/>
    <col min="6412" max="6656" width="9" style="2"/>
    <col min="6657" max="6657" width="1.625" style="2" customWidth="1"/>
    <col min="6658" max="6659" width="15.625" style="2" customWidth="1"/>
    <col min="6660" max="6661" width="10.625" style="2" customWidth="1"/>
    <col min="6662" max="6662" width="15.625" style="2" customWidth="1"/>
    <col min="6663" max="6665" width="10.625" style="2" customWidth="1"/>
    <col min="6666" max="6667" width="15.625" style="2" customWidth="1"/>
    <col min="6668" max="6912" width="9" style="2"/>
    <col min="6913" max="6913" width="1.625" style="2" customWidth="1"/>
    <col min="6914" max="6915" width="15.625" style="2" customWidth="1"/>
    <col min="6916" max="6917" width="10.625" style="2" customWidth="1"/>
    <col min="6918" max="6918" width="15.625" style="2" customWidth="1"/>
    <col min="6919" max="6921" width="10.625" style="2" customWidth="1"/>
    <col min="6922" max="6923" width="15.625" style="2" customWidth="1"/>
    <col min="6924" max="7168" width="9" style="2"/>
    <col min="7169" max="7169" width="1.625" style="2" customWidth="1"/>
    <col min="7170" max="7171" width="15.625" style="2" customWidth="1"/>
    <col min="7172" max="7173" width="10.625" style="2" customWidth="1"/>
    <col min="7174" max="7174" width="15.625" style="2" customWidth="1"/>
    <col min="7175" max="7177" width="10.625" style="2" customWidth="1"/>
    <col min="7178" max="7179" width="15.625" style="2" customWidth="1"/>
    <col min="7180" max="7424" width="9" style="2"/>
    <col min="7425" max="7425" width="1.625" style="2" customWidth="1"/>
    <col min="7426" max="7427" width="15.625" style="2" customWidth="1"/>
    <col min="7428" max="7429" width="10.625" style="2" customWidth="1"/>
    <col min="7430" max="7430" width="15.625" style="2" customWidth="1"/>
    <col min="7431" max="7433" width="10.625" style="2" customWidth="1"/>
    <col min="7434" max="7435" width="15.625" style="2" customWidth="1"/>
    <col min="7436" max="7680" width="9" style="2"/>
    <col min="7681" max="7681" width="1.625" style="2" customWidth="1"/>
    <col min="7682" max="7683" width="15.625" style="2" customWidth="1"/>
    <col min="7684" max="7685" width="10.625" style="2" customWidth="1"/>
    <col min="7686" max="7686" width="15.625" style="2" customWidth="1"/>
    <col min="7687" max="7689" width="10.625" style="2" customWidth="1"/>
    <col min="7690" max="7691" width="15.625" style="2" customWidth="1"/>
    <col min="7692" max="7936" width="9" style="2"/>
    <col min="7937" max="7937" width="1.625" style="2" customWidth="1"/>
    <col min="7938" max="7939" width="15.625" style="2" customWidth="1"/>
    <col min="7940" max="7941" width="10.625" style="2" customWidth="1"/>
    <col min="7942" max="7942" width="15.625" style="2" customWidth="1"/>
    <col min="7943" max="7945" width="10.625" style="2" customWidth="1"/>
    <col min="7946" max="7947" width="15.625" style="2" customWidth="1"/>
    <col min="7948" max="8192" width="9" style="2"/>
    <col min="8193" max="8193" width="1.625" style="2" customWidth="1"/>
    <col min="8194" max="8195" width="15.625" style="2" customWidth="1"/>
    <col min="8196" max="8197" width="10.625" style="2" customWidth="1"/>
    <col min="8198" max="8198" width="15.625" style="2" customWidth="1"/>
    <col min="8199" max="8201" width="10.625" style="2" customWidth="1"/>
    <col min="8202" max="8203" width="15.625" style="2" customWidth="1"/>
    <col min="8204" max="8448" width="9" style="2"/>
    <col min="8449" max="8449" width="1.625" style="2" customWidth="1"/>
    <col min="8450" max="8451" width="15.625" style="2" customWidth="1"/>
    <col min="8452" max="8453" width="10.625" style="2" customWidth="1"/>
    <col min="8454" max="8454" width="15.625" style="2" customWidth="1"/>
    <col min="8455" max="8457" width="10.625" style="2" customWidth="1"/>
    <col min="8458" max="8459" width="15.625" style="2" customWidth="1"/>
    <col min="8460" max="8704" width="9" style="2"/>
    <col min="8705" max="8705" width="1.625" style="2" customWidth="1"/>
    <col min="8706" max="8707" width="15.625" style="2" customWidth="1"/>
    <col min="8708" max="8709" width="10.625" style="2" customWidth="1"/>
    <col min="8710" max="8710" width="15.625" style="2" customWidth="1"/>
    <col min="8711" max="8713" width="10.625" style="2" customWidth="1"/>
    <col min="8714" max="8715" width="15.625" style="2" customWidth="1"/>
    <col min="8716" max="8960" width="9" style="2"/>
    <col min="8961" max="8961" width="1.625" style="2" customWidth="1"/>
    <col min="8962" max="8963" width="15.625" style="2" customWidth="1"/>
    <col min="8964" max="8965" width="10.625" style="2" customWidth="1"/>
    <col min="8966" max="8966" width="15.625" style="2" customWidth="1"/>
    <col min="8967" max="8969" width="10.625" style="2" customWidth="1"/>
    <col min="8970" max="8971" width="15.625" style="2" customWidth="1"/>
    <col min="8972" max="9216" width="9" style="2"/>
    <col min="9217" max="9217" width="1.625" style="2" customWidth="1"/>
    <col min="9218" max="9219" width="15.625" style="2" customWidth="1"/>
    <col min="9220" max="9221" width="10.625" style="2" customWidth="1"/>
    <col min="9222" max="9222" width="15.625" style="2" customWidth="1"/>
    <col min="9223" max="9225" width="10.625" style="2" customWidth="1"/>
    <col min="9226" max="9227" width="15.625" style="2" customWidth="1"/>
    <col min="9228" max="9472" width="9" style="2"/>
    <col min="9473" max="9473" width="1.625" style="2" customWidth="1"/>
    <col min="9474" max="9475" width="15.625" style="2" customWidth="1"/>
    <col min="9476" max="9477" width="10.625" style="2" customWidth="1"/>
    <col min="9478" max="9478" width="15.625" style="2" customWidth="1"/>
    <col min="9479" max="9481" width="10.625" style="2" customWidth="1"/>
    <col min="9482" max="9483" width="15.625" style="2" customWidth="1"/>
    <col min="9484" max="9728" width="9" style="2"/>
    <col min="9729" max="9729" width="1.625" style="2" customWidth="1"/>
    <col min="9730" max="9731" width="15.625" style="2" customWidth="1"/>
    <col min="9732" max="9733" width="10.625" style="2" customWidth="1"/>
    <col min="9734" max="9734" width="15.625" style="2" customWidth="1"/>
    <col min="9735" max="9737" width="10.625" style="2" customWidth="1"/>
    <col min="9738" max="9739" width="15.625" style="2" customWidth="1"/>
    <col min="9740" max="9984" width="9" style="2"/>
    <col min="9985" max="9985" width="1.625" style="2" customWidth="1"/>
    <col min="9986" max="9987" width="15.625" style="2" customWidth="1"/>
    <col min="9988" max="9989" width="10.625" style="2" customWidth="1"/>
    <col min="9990" max="9990" width="15.625" style="2" customWidth="1"/>
    <col min="9991" max="9993" width="10.625" style="2" customWidth="1"/>
    <col min="9994" max="9995" width="15.625" style="2" customWidth="1"/>
    <col min="9996" max="10240" width="9" style="2"/>
    <col min="10241" max="10241" width="1.625" style="2" customWidth="1"/>
    <col min="10242" max="10243" width="15.625" style="2" customWidth="1"/>
    <col min="10244" max="10245" width="10.625" style="2" customWidth="1"/>
    <col min="10246" max="10246" width="15.625" style="2" customWidth="1"/>
    <col min="10247" max="10249" width="10.625" style="2" customWidth="1"/>
    <col min="10250" max="10251" width="15.625" style="2" customWidth="1"/>
    <col min="10252" max="10496" width="9" style="2"/>
    <col min="10497" max="10497" width="1.625" style="2" customWidth="1"/>
    <col min="10498" max="10499" width="15.625" style="2" customWidth="1"/>
    <col min="10500" max="10501" width="10.625" style="2" customWidth="1"/>
    <col min="10502" max="10502" width="15.625" style="2" customWidth="1"/>
    <col min="10503" max="10505" width="10.625" style="2" customWidth="1"/>
    <col min="10506" max="10507" width="15.625" style="2" customWidth="1"/>
    <col min="10508" max="10752" width="9" style="2"/>
    <col min="10753" max="10753" width="1.625" style="2" customWidth="1"/>
    <col min="10754" max="10755" width="15.625" style="2" customWidth="1"/>
    <col min="10756" max="10757" width="10.625" style="2" customWidth="1"/>
    <col min="10758" max="10758" width="15.625" style="2" customWidth="1"/>
    <col min="10759" max="10761" width="10.625" style="2" customWidth="1"/>
    <col min="10762" max="10763" width="15.625" style="2" customWidth="1"/>
    <col min="10764" max="11008" width="9" style="2"/>
    <col min="11009" max="11009" width="1.625" style="2" customWidth="1"/>
    <col min="11010" max="11011" width="15.625" style="2" customWidth="1"/>
    <col min="11012" max="11013" width="10.625" style="2" customWidth="1"/>
    <col min="11014" max="11014" width="15.625" style="2" customWidth="1"/>
    <col min="11015" max="11017" width="10.625" style="2" customWidth="1"/>
    <col min="11018" max="11019" width="15.625" style="2" customWidth="1"/>
    <col min="11020" max="11264" width="9" style="2"/>
    <col min="11265" max="11265" width="1.625" style="2" customWidth="1"/>
    <col min="11266" max="11267" width="15.625" style="2" customWidth="1"/>
    <col min="11268" max="11269" width="10.625" style="2" customWidth="1"/>
    <col min="11270" max="11270" width="15.625" style="2" customWidth="1"/>
    <col min="11271" max="11273" width="10.625" style="2" customWidth="1"/>
    <col min="11274" max="11275" width="15.625" style="2" customWidth="1"/>
    <col min="11276" max="11520" width="9" style="2"/>
    <col min="11521" max="11521" width="1.625" style="2" customWidth="1"/>
    <col min="11522" max="11523" width="15.625" style="2" customWidth="1"/>
    <col min="11524" max="11525" width="10.625" style="2" customWidth="1"/>
    <col min="11526" max="11526" width="15.625" style="2" customWidth="1"/>
    <col min="11527" max="11529" width="10.625" style="2" customWidth="1"/>
    <col min="11530" max="11531" width="15.625" style="2" customWidth="1"/>
    <col min="11532" max="11776" width="9" style="2"/>
    <col min="11777" max="11777" width="1.625" style="2" customWidth="1"/>
    <col min="11778" max="11779" width="15.625" style="2" customWidth="1"/>
    <col min="11780" max="11781" width="10.625" style="2" customWidth="1"/>
    <col min="11782" max="11782" width="15.625" style="2" customWidth="1"/>
    <col min="11783" max="11785" width="10.625" style="2" customWidth="1"/>
    <col min="11786" max="11787" width="15.625" style="2" customWidth="1"/>
    <col min="11788" max="12032" width="9" style="2"/>
    <col min="12033" max="12033" width="1.625" style="2" customWidth="1"/>
    <col min="12034" max="12035" width="15.625" style="2" customWidth="1"/>
    <col min="12036" max="12037" width="10.625" style="2" customWidth="1"/>
    <col min="12038" max="12038" width="15.625" style="2" customWidth="1"/>
    <col min="12039" max="12041" width="10.625" style="2" customWidth="1"/>
    <col min="12042" max="12043" width="15.625" style="2" customWidth="1"/>
    <col min="12044" max="12288" width="9" style="2"/>
    <col min="12289" max="12289" width="1.625" style="2" customWidth="1"/>
    <col min="12290" max="12291" width="15.625" style="2" customWidth="1"/>
    <col min="12292" max="12293" width="10.625" style="2" customWidth="1"/>
    <col min="12294" max="12294" width="15.625" style="2" customWidth="1"/>
    <col min="12295" max="12297" width="10.625" style="2" customWidth="1"/>
    <col min="12298" max="12299" width="15.625" style="2" customWidth="1"/>
    <col min="12300" max="12544" width="9" style="2"/>
    <col min="12545" max="12545" width="1.625" style="2" customWidth="1"/>
    <col min="12546" max="12547" width="15.625" style="2" customWidth="1"/>
    <col min="12548" max="12549" width="10.625" style="2" customWidth="1"/>
    <col min="12550" max="12550" width="15.625" style="2" customWidth="1"/>
    <col min="12551" max="12553" width="10.625" style="2" customWidth="1"/>
    <col min="12554" max="12555" width="15.625" style="2" customWidth="1"/>
    <col min="12556" max="12800" width="9" style="2"/>
    <col min="12801" max="12801" width="1.625" style="2" customWidth="1"/>
    <col min="12802" max="12803" width="15.625" style="2" customWidth="1"/>
    <col min="12804" max="12805" width="10.625" style="2" customWidth="1"/>
    <col min="12806" max="12806" width="15.625" style="2" customWidth="1"/>
    <col min="12807" max="12809" width="10.625" style="2" customWidth="1"/>
    <col min="12810" max="12811" width="15.625" style="2" customWidth="1"/>
    <col min="12812" max="13056" width="9" style="2"/>
    <col min="13057" max="13057" width="1.625" style="2" customWidth="1"/>
    <col min="13058" max="13059" width="15.625" style="2" customWidth="1"/>
    <col min="13060" max="13061" width="10.625" style="2" customWidth="1"/>
    <col min="13062" max="13062" width="15.625" style="2" customWidth="1"/>
    <col min="13063" max="13065" width="10.625" style="2" customWidth="1"/>
    <col min="13066" max="13067" width="15.625" style="2" customWidth="1"/>
    <col min="13068" max="13312" width="9" style="2"/>
    <col min="13313" max="13313" width="1.625" style="2" customWidth="1"/>
    <col min="13314" max="13315" width="15.625" style="2" customWidth="1"/>
    <col min="13316" max="13317" width="10.625" style="2" customWidth="1"/>
    <col min="13318" max="13318" width="15.625" style="2" customWidth="1"/>
    <col min="13319" max="13321" width="10.625" style="2" customWidth="1"/>
    <col min="13322" max="13323" width="15.625" style="2" customWidth="1"/>
    <col min="13324" max="13568" width="9" style="2"/>
    <col min="13569" max="13569" width="1.625" style="2" customWidth="1"/>
    <col min="13570" max="13571" width="15.625" style="2" customWidth="1"/>
    <col min="13572" max="13573" width="10.625" style="2" customWidth="1"/>
    <col min="13574" max="13574" width="15.625" style="2" customWidth="1"/>
    <col min="13575" max="13577" width="10.625" style="2" customWidth="1"/>
    <col min="13578" max="13579" width="15.625" style="2" customWidth="1"/>
    <col min="13580" max="13824" width="9" style="2"/>
    <col min="13825" max="13825" width="1.625" style="2" customWidth="1"/>
    <col min="13826" max="13827" width="15.625" style="2" customWidth="1"/>
    <col min="13828" max="13829" width="10.625" style="2" customWidth="1"/>
    <col min="13830" max="13830" width="15.625" style="2" customWidth="1"/>
    <col min="13831" max="13833" width="10.625" style="2" customWidth="1"/>
    <col min="13834" max="13835" width="15.625" style="2" customWidth="1"/>
    <col min="13836" max="14080" width="9" style="2"/>
    <col min="14081" max="14081" width="1.625" style="2" customWidth="1"/>
    <col min="14082" max="14083" width="15.625" style="2" customWidth="1"/>
    <col min="14084" max="14085" width="10.625" style="2" customWidth="1"/>
    <col min="14086" max="14086" width="15.625" style="2" customWidth="1"/>
    <col min="14087" max="14089" width="10.625" style="2" customWidth="1"/>
    <col min="14090" max="14091" width="15.625" style="2" customWidth="1"/>
    <col min="14092" max="14336" width="9" style="2"/>
    <col min="14337" max="14337" width="1.625" style="2" customWidth="1"/>
    <col min="14338" max="14339" width="15.625" style="2" customWidth="1"/>
    <col min="14340" max="14341" width="10.625" style="2" customWidth="1"/>
    <col min="14342" max="14342" width="15.625" style="2" customWidth="1"/>
    <col min="14343" max="14345" width="10.625" style="2" customWidth="1"/>
    <col min="14346" max="14347" width="15.625" style="2" customWidth="1"/>
    <col min="14348" max="14592" width="9" style="2"/>
    <col min="14593" max="14593" width="1.625" style="2" customWidth="1"/>
    <col min="14594" max="14595" width="15.625" style="2" customWidth="1"/>
    <col min="14596" max="14597" width="10.625" style="2" customWidth="1"/>
    <col min="14598" max="14598" width="15.625" style="2" customWidth="1"/>
    <col min="14599" max="14601" width="10.625" style="2" customWidth="1"/>
    <col min="14602" max="14603" width="15.625" style="2" customWidth="1"/>
    <col min="14604" max="14848" width="9" style="2"/>
    <col min="14849" max="14849" width="1.625" style="2" customWidth="1"/>
    <col min="14850" max="14851" width="15.625" style="2" customWidth="1"/>
    <col min="14852" max="14853" width="10.625" style="2" customWidth="1"/>
    <col min="14854" max="14854" width="15.625" style="2" customWidth="1"/>
    <col min="14855" max="14857" width="10.625" style="2" customWidth="1"/>
    <col min="14858" max="14859" width="15.625" style="2" customWidth="1"/>
    <col min="14860" max="15104" width="9" style="2"/>
    <col min="15105" max="15105" width="1.625" style="2" customWidth="1"/>
    <col min="15106" max="15107" width="15.625" style="2" customWidth="1"/>
    <col min="15108" max="15109" width="10.625" style="2" customWidth="1"/>
    <col min="15110" max="15110" width="15.625" style="2" customWidth="1"/>
    <col min="15111" max="15113" width="10.625" style="2" customWidth="1"/>
    <col min="15114" max="15115" width="15.625" style="2" customWidth="1"/>
    <col min="15116" max="15360" width="9" style="2"/>
    <col min="15361" max="15361" width="1.625" style="2" customWidth="1"/>
    <col min="15362" max="15363" width="15.625" style="2" customWidth="1"/>
    <col min="15364" max="15365" width="10.625" style="2" customWidth="1"/>
    <col min="15366" max="15366" width="15.625" style="2" customWidth="1"/>
    <col min="15367" max="15369" width="10.625" style="2" customWidth="1"/>
    <col min="15370" max="15371" width="15.625" style="2" customWidth="1"/>
    <col min="15372" max="15616" width="9" style="2"/>
    <col min="15617" max="15617" width="1.625" style="2" customWidth="1"/>
    <col min="15618" max="15619" width="15.625" style="2" customWidth="1"/>
    <col min="15620" max="15621" width="10.625" style="2" customWidth="1"/>
    <col min="15622" max="15622" width="15.625" style="2" customWidth="1"/>
    <col min="15623" max="15625" width="10.625" style="2" customWidth="1"/>
    <col min="15626" max="15627" width="15.625" style="2" customWidth="1"/>
    <col min="15628" max="15872" width="9" style="2"/>
    <col min="15873" max="15873" width="1.625" style="2" customWidth="1"/>
    <col min="15874" max="15875" width="15.625" style="2" customWidth="1"/>
    <col min="15876" max="15877" width="10.625" style="2" customWidth="1"/>
    <col min="15878" max="15878" width="15.625" style="2" customWidth="1"/>
    <col min="15879" max="15881" width="10.625" style="2" customWidth="1"/>
    <col min="15882" max="15883" width="15.625" style="2" customWidth="1"/>
    <col min="15884" max="16128" width="9" style="2"/>
    <col min="16129" max="16129" width="1.625" style="2" customWidth="1"/>
    <col min="16130" max="16131" width="15.625" style="2" customWidth="1"/>
    <col min="16132" max="16133" width="10.625" style="2" customWidth="1"/>
    <col min="16134" max="16134" width="15.625" style="2" customWidth="1"/>
    <col min="16135" max="16137" width="10.625" style="2" customWidth="1"/>
    <col min="16138" max="16139" width="15.625" style="2" customWidth="1"/>
    <col min="16140" max="16384" width="9" style="2"/>
  </cols>
  <sheetData>
    <row r="1" spans="1:12" ht="36" customHeight="1">
      <c r="A1" s="314" t="s">
        <v>53</v>
      </c>
      <c r="B1" s="314"/>
    </row>
    <row r="2" spans="1:12" ht="52.5" customHeight="1">
      <c r="A2" s="324" t="s">
        <v>139</v>
      </c>
      <c r="B2" s="324"/>
      <c r="C2" s="324"/>
      <c r="D2" s="324"/>
      <c r="E2" s="324"/>
      <c r="F2" s="324"/>
      <c r="G2" s="324"/>
      <c r="H2" s="324"/>
      <c r="I2" s="324"/>
      <c r="J2" s="324"/>
      <c r="K2" s="324"/>
    </row>
    <row r="3" spans="1:12" ht="52.5" customHeight="1">
      <c r="A3" s="6"/>
      <c r="B3" s="6"/>
      <c r="C3" s="6"/>
      <c r="D3" s="6"/>
      <c r="E3" s="6"/>
      <c r="F3" s="6"/>
      <c r="G3" s="6"/>
      <c r="H3" s="45" t="s">
        <v>59</v>
      </c>
      <c r="I3" s="332">
        <f>'(1)基本情報シート'!F7</f>
        <v>0</v>
      </c>
      <c r="J3" s="332"/>
      <c r="K3" s="332"/>
      <c r="L3" s="111" t="s">
        <v>131</v>
      </c>
    </row>
    <row r="4" spans="1:12" ht="36.75" customHeight="1" thickBot="1">
      <c r="J4" s="331" t="s">
        <v>30</v>
      </c>
      <c r="K4" s="331"/>
    </row>
    <row r="5" spans="1:12" ht="36.75" customHeight="1">
      <c r="A5" s="330"/>
      <c r="B5" s="329" t="s">
        <v>0</v>
      </c>
      <c r="C5" s="326" t="s">
        <v>1</v>
      </c>
      <c r="D5" s="327"/>
      <c r="E5" s="328"/>
      <c r="F5" s="326" t="s">
        <v>2</v>
      </c>
      <c r="G5" s="327"/>
      <c r="H5" s="327"/>
      <c r="I5" s="327"/>
      <c r="J5" s="42" t="s">
        <v>9</v>
      </c>
      <c r="K5" s="325" t="s">
        <v>3</v>
      </c>
    </row>
    <row r="6" spans="1:12" ht="53.25" customHeight="1">
      <c r="A6" s="330"/>
      <c r="B6" s="317"/>
      <c r="C6" s="3" t="s">
        <v>7</v>
      </c>
      <c r="D6" s="3" t="s">
        <v>4</v>
      </c>
      <c r="E6" s="3" t="s">
        <v>5</v>
      </c>
      <c r="F6" s="4" t="s">
        <v>6</v>
      </c>
      <c r="G6" s="3" t="s">
        <v>7</v>
      </c>
      <c r="H6" s="3" t="s">
        <v>11</v>
      </c>
      <c r="I6" s="5" t="s">
        <v>60</v>
      </c>
      <c r="J6" s="43" t="s">
        <v>12</v>
      </c>
      <c r="K6" s="313"/>
    </row>
    <row r="7" spans="1:12" ht="85.5" customHeight="1">
      <c r="A7" s="89"/>
      <c r="B7" s="37" t="s">
        <v>43</v>
      </c>
      <c r="C7" s="208"/>
      <c r="D7" s="34">
        <v>3600</v>
      </c>
      <c r="E7" s="36">
        <f t="shared" ref="E7" si="0">C7*D7</f>
        <v>0</v>
      </c>
      <c r="F7" s="209"/>
      <c r="G7" s="31">
        <f>C7</f>
        <v>0</v>
      </c>
      <c r="H7" s="231"/>
      <c r="I7" s="232"/>
      <c r="J7" s="44">
        <f t="shared" ref="J7" si="1">ROUNDDOWN(MIN(E7,I7),-3)</f>
        <v>0</v>
      </c>
      <c r="K7" s="242" t="s">
        <v>128</v>
      </c>
      <c r="L7" s="95" t="s">
        <v>58</v>
      </c>
    </row>
    <row r="8" spans="1:12" ht="85.5" customHeight="1">
      <c r="A8" s="93"/>
      <c r="B8" s="210" t="s">
        <v>49</v>
      </c>
      <c r="C8" s="211"/>
      <c r="D8" s="212">
        <v>905000</v>
      </c>
      <c r="E8" s="212">
        <f>C8*D8</f>
        <v>0</v>
      </c>
      <c r="F8" s="213"/>
      <c r="G8" s="211">
        <f>C8</f>
        <v>0</v>
      </c>
      <c r="H8" s="212"/>
      <c r="I8" s="214">
        <f>G8*H8</f>
        <v>0</v>
      </c>
      <c r="J8" s="215">
        <f t="shared" ref="J8:J11" si="2">ROUNDDOWN(MIN(E8,I8),-3)</f>
        <v>0</v>
      </c>
      <c r="K8" s="216"/>
      <c r="L8" s="95"/>
    </row>
    <row r="9" spans="1:12" ht="85.5" customHeight="1">
      <c r="A9" s="93"/>
      <c r="B9" s="217" t="s">
        <v>47</v>
      </c>
      <c r="C9" s="218"/>
      <c r="D9" s="219">
        <v>205000</v>
      </c>
      <c r="E9" s="220">
        <f>C9*D9</f>
        <v>0</v>
      </c>
      <c r="F9" s="218"/>
      <c r="G9" s="221">
        <f>C9</f>
        <v>0</v>
      </c>
      <c r="H9" s="220"/>
      <c r="I9" s="222">
        <f>G9*H9</f>
        <v>0</v>
      </c>
      <c r="J9" s="223">
        <f t="shared" si="2"/>
        <v>0</v>
      </c>
      <c r="K9" s="224"/>
      <c r="L9" s="95"/>
    </row>
    <row r="10" spans="1:12" ht="85.5" customHeight="1">
      <c r="A10" s="93"/>
      <c r="B10" s="225" t="s">
        <v>45</v>
      </c>
      <c r="C10" s="226"/>
      <c r="D10" s="227">
        <v>51400</v>
      </c>
      <c r="E10" s="212">
        <f t="shared" ref="E10:E11" si="3">C10*D10</f>
        <v>0</v>
      </c>
      <c r="F10" s="226"/>
      <c r="G10" s="211">
        <f t="shared" ref="G10" si="4">C10</f>
        <v>0</v>
      </c>
      <c r="H10" s="212"/>
      <c r="I10" s="228">
        <f>G10*H10</f>
        <v>0</v>
      </c>
      <c r="J10" s="215">
        <f t="shared" si="2"/>
        <v>0</v>
      </c>
      <c r="K10" s="229"/>
      <c r="L10" s="95"/>
    </row>
    <row r="11" spans="1:12" ht="85.5" customHeight="1" thickBot="1">
      <c r="A11" s="93"/>
      <c r="B11" s="225" t="s">
        <v>50</v>
      </c>
      <c r="C11" s="226"/>
      <c r="D11" s="227">
        <v>5060000</v>
      </c>
      <c r="E11" s="227">
        <f t="shared" si="3"/>
        <v>0</v>
      </c>
      <c r="F11" s="226"/>
      <c r="G11" s="226">
        <f t="shared" ref="G11" si="5">C11</f>
        <v>0</v>
      </c>
      <c r="H11" s="227"/>
      <c r="I11" s="228">
        <f>G11*H11</f>
        <v>0</v>
      </c>
      <c r="J11" s="230">
        <f t="shared" si="2"/>
        <v>0</v>
      </c>
      <c r="K11" s="229" t="s">
        <v>128</v>
      </c>
      <c r="L11" s="95"/>
    </row>
    <row r="12" spans="1:12" ht="24" customHeight="1" thickTop="1">
      <c r="A12" s="18"/>
      <c r="B12" s="315" t="s">
        <v>8</v>
      </c>
      <c r="C12" s="321"/>
      <c r="D12" s="305"/>
      <c r="E12" s="318">
        <f>SUM(E7:E11)</f>
        <v>0</v>
      </c>
      <c r="F12" s="305"/>
      <c r="G12" s="321"/>
      <c r="H12" s="305"/>
      <c r="I12" s="308">
        <f>SUM(I7:I11)</f>
        <v>0</v>
      </c>
      <c r="J12" s="333">
        <f>SUM(J7:J11)</f>
        <v>0</v>
      </c>
      <c r="K12" s="311"/>
    </row>
    <row r="13" spans="1:12" ht="24" customHeight="1">
      <c r="A13" s="18"/>
      <c r="B13" s="316"/>
      <c r="C13" s="322"/>
      <c r="D13" s="306"/>
      <c r="E13" s="319"/>
      <c r="F13" s="306"/>
      <c r="G13" s="322"/>
      <c r="H13" s="306"/>
      <c r="I13" s="309"/>
      <c r="J13" s="334"/>
      <c r="K13" s="312"/>
    </row>
    <row r="14" spans="1:12" ht="24" customHeight="1" thickBot="1">
      <c r="A14" s="18"/>
      <c r="B14" s="317"/>
      <c r="C14" s="323"/>
      <c r="D14" s="307"/>
      <c r="E14" s="320"/>
      <c r="F14" s="307"/>
      <c r="G14" s="323"/>
      <c r="H14" s="307"/>
      <c r="I14" s="310"/>
      <c r="J14" s="335"/>
      <c r="K14" s="313"/>
    </row>
    <row r="16" spans="1:12" ht="18.75" customHeight="1">
      <c r="A16" s="2" t="s">
        <v>29</v>
      </c>
    </row>
    <row r="17" spans="1:1">
      <c r="A17" s="2" t="s">
        <v>10</v>
      </c>
    </row>
    <row r="18" spans="1:1" hidden="1"/>
    <row r="19" spans="1:1" hidden="1">
      <c r="A19" s="2">
        <v>360000</v>
      </c>
    </row>
  </sheetData>
  <sheetProtection password="F741" sheet="1" objects="1" scenarios="1" formatCells="0" selectLockedCells="1"/>
  <mergeCells count="19">
    <mergeCell ref="J12:J14"/>
    <mergeCell ref="F12:F14"/>
    <mergeCell ref="G12:G14"/>
    <mergeCell ref="H12:H14"/>
    <mergeCell ref="I12:I14"/>
    <mergeCell ref="K12:K14"/>
    <mergeCell ref="A1:B1"/>
    <mergeCell ref="B12:B14"/>
    <mergeCell ref="D12:D14"/>
    <mergeCell ref="E12:E14"/>
    <mergeCell ref="C12:C14"/>
    <mergeCell ref="A2:K2"/>
    <mergeCell ref="K5:K6"/>
    <mergeCell ref="F5:I5"/>
    <mergeCell ref="C5:E5"/>
    <mergeCell ref="B5:B6"/>
    <mergeCell ref="A5:A6"/>
    <mergeCell ref="J4:K4"/>
    <mergeCell ref="I3:K3"/>
  </mergeCells>
  <phoneticPr fontId="1"/>
  <dataValidations count="1">
    <dataValidation type="whole" allowBlank="1" showErrorMessage="1" errorTitle="個人防護具申請数の上限について" error="ご申請いただける個人防護具の数量は、一医療機関あたり500人分（180万円）までを上限とさせていただきます。" sqref="C7">
      <formula1>1</formula1>
      <formula2>500</formula2>
    </dataValidation>
  </dataValidations>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17"/>
  <sheetViews>
    <sheetView view="pageBreakPreview" zoomScale="55" zoomScaleNormal="65" zoomScaleSheetLayoutView="55" workbookViewId="0">
      <selection activeCell="E12" sqref="E12"/>
    </sheetView>
  </sheetViews>
  <sheetFormatPr defaultRowHeight="13.5"/>
  <cols>
    <col min="1" max="1" width="9.625" style="11" customWidth="1"/>
    <col min="2" max="2" width="15.375" style="11" customWidth="1"/>
    <col min="3" max="11" width="15.625" style="11" customWidth="1"/>
    <col min="12" max="12" width="52.75" style="11" customWidth="1"/>
    <col min="13" max="13" width="15.625" style="11" customWidth="1"/>
    <col min="14" max="258" width="9" style="11"/>
    <col min="259" max="259" width="22.625" style="11" customWidth="1"/>
    <col min="260" max="269" width="12.625" style="11" customWidth="1"/>
    <col min="270" max="514" width="9" style="11"/>
    <col min="515" max="515" width="22.625" style="11" customWidth="1"/>
    <col min="516" max="525" width="12.625" style="11" customWidth="1"/>
    <col min="526" max="770" width="9" style="11"/>
    <col min="771" max="771" width="22.625" style="11" customWidth="1"/>
    <col min="772" max="781" width="12.625" style="11" customWidth="1"/>
    <col min="782" max="1026" width="9" style="11"/>
    <col min="1027" max="1027" width="22.625" style="11" customWidth="1"/>
    <col min="1028" max="1037" width="12.625" style="11" customWidth="1"/>
    <col min="1038" max="1282" width="9" style="11"/>
    <col min="1283" max="1283" width="22.625" style="11" customWidth="1"/>
    <col min="1284" max="1293" width="12.625" style="11" customWidth="1"/>
    <col min="1294" max="1538" width="9" style="11"/>
    <col min="1539" max="1539" width="22.625" style="11" customWidth="1"/>
    <col min="1540" max="1549" width="12.625" style="11" customWidth="1"/>
    <col min="1550" max="1794" width="9" style="11"/>
    <col min="1795" max="1795" width="22.625" style="11" customWidth="1"/>
    <col min="1796" max="1805" width="12.625" style="11" customWidth="1"/>
    <col min="1806" max="2050" width="9" style="11"/>
    <col min="2051" max="2051" width="22.625" style="11" customWidth="1"/>
    <col min="2052" max="2061" width="12.625" style="11" customWidth="1"/>
    <col min="2062" max="2306" width="9" style="11"/>
    <col min="2307" max="2307" width="22.625" style="11" customWidth="1"/>
    <col min="2308" max="2317" width="12.625" style="11" customWidth="1"/>
    <col min="2318" max="2562" width="9" style="11"/>
    <col min="2563" max="2563" width="22.625" style="11" customWidth="1"/>
    <col min="2564" max="2573" width="12.625" style="11" customWidth="1"/>
    <col min="2574" max="2818" width="9" style="11"/>
    <col min="2819" max="2819" width="22.625" style="11" customWidth="1"/>
    <col min="2820" max="2829" width="12.625" style="11" customWidth="1"/>
    <col min="2830" max="3074" width="9" style="11"/>
    <col min="3075" max="3075" width="22.625" style="11" customWidth="1"/>
    <col min="3076" max="3085" width="12.625" style="11" customWidth="1"/>
    <col min="3086" max="3330" width="9" style="11"/>
    <col min="3331" max="3331" width="22.625" style="11" customWidth="1"/>
    <col min="3332" max="3341" width="12.625" style="11" customWidth="1"/>
    <col min="3342" max="3586" width="9" style="11"/>
    <col min="3587" max="3587" width="22.625" style="11" customWidth="1"/>
    <col min="3588" max="3597" width="12.625" style="11" customWidth="1"/>
    <col min="3598" max="3842" width="9" style="11"/>
    <col min="3843" max="3843" width="22.625" style="11" customWidth="1"/>
    <col min="3844" max="3853" width="12.625" style="11" customWidth="1"/>
    <col min="3854" max="4098" width="9" style="11"/>
    <col min="4099" max="4099" width="22.625" style="11" customWidth="1"/>
    <col min="4100" max="4109" width="12.625" style="11" customWidth="1"/>
    <col min="4110" max="4354" width="9" style="11"/>
    <col min="4355" max="4355" width="22.625" style="11" customWidth="1"/>
    <col min="4356" max="4365" width="12.625" style="11" customWidth="1"/>
    <col min="4366" max="4610" width="9" style="11"/>
    <col min="4611" max="4611" width="22.625" style="11" customWidth="1"/>
    <col min="4612" max="4621" width="12.625" style="11" customWidth="1"/>
    <col min="4622" max="4866" width="9" style="11"/>
    <col min="4867" max="4867" width="22.625" style="11" customWidth="1"/>
    <col min="4868" max="4877" width="12.625" style="11" customWidth="1"/>
    <col min="4878" max="5122" width="9" style="11"/>
    <col min="5123" max="5123" width="22.625" style="11" customWidth="1"/>
    <col min="5124" max="5133" width="12.625" style="11" customWidth="1"/>
    <col min="5134" max="5378" width="9" style="11"/>
    <col min="5379" max="5379" width="22.625" style="11" customWidth="1"/>
    <col min="5380" max="5389" width="12.625" style="11" customWidth="1"/>
    <col min="5390" max="5634" width="9" style="11"/>
    <col min="5635" max="5635" width="22.625" style="11" customWidth="1"/>
    <col min="5636" max="5645" width="12.625" style="11" customWidth="1"/>
    <col min="5646" max="5890" width="9" style="11"/>
    <col min="5891" max="5891" width="22.625" style="11" customWidth="1"/>
    <col min="5892" max="5901" width="12.625" style="11" customWidth="1"/>
    <col min="5902" max="6146" width="9" style="11"/>
    <col min="6147" max="6147" width="22.625" style="11" customWidth="1"/>
    <col min="6148" max="6157" width="12.625" style="11" customWidth="1"/>
    <col min="6158" max="6402" width="9" style="11"/>
    <col min="6403" max="6403" width="22.625" style="11" customWidth="1"/>
    <col min="6404" max="6413" width="12.625" style="11" customWidth="1"/>
    <col min="6414" max="6658" width="9" style="11"/>
    <col min="6659" max="6659" width="22.625" style="11" customWidth="1"/>
    <col min="6660" max="6669" width="12.625" style="11" customWidth="1"/>
    <col min="6670" max="6914" width="9" style="11"/>
    <col min="6915" max="6915" width="22.625" style="11" customWidth="1"/>
    <col min="6916" max="6925" width="12.625" style="11" customWidth="1"/>
    <col min="6926" max="7170" width="9" style="11"/>
    <col min="7171" max="7171" width="22.625" style="11" customWidth="1"/>
    <col min="7172" max="7181" width="12.625" style="11" customWidth="1"/>
    <col min="7182" max="7426" width="9" style="11"/>
    <col min="7427" max="7427" width="22.625" style="11" customWidth="1"/>
    <col min="7428" max="7437" width="12.625" style="11" customWidth="1"/>
    <col min="7438" max="7682" width="9" style="11"/>
    <col min="7683" max="7683" width="22.625" style="11" customWidth="1"/>
    <col min="7684" max="7693" width="12.625" style="11" customWidth="1"/>
    <col min="7694" max="7938" width="9" style="11"/>
    <col min="7939" max="7939" width="22.625" style="11" customWidth="1"/>
    <col min="7940" max="7949" width="12.625" style="11" customWidth="1"/>
    <col min="7950" max="8194" width="9" style="11"/>
    <col min="8195" max="8195" width="22.625" style="11" customWidth="1"/>
    <col min="8196" max="8205" width="12.625" style="11" customWidth="1"/>
    <col min="8206" max="8450" width="9" style="11"/>
    <col min="8451" max="8451" width="22.625" style="11" customWidth="1"/>
    <col min="8452" max="8461" width="12.625" style="11" customWidth="1"/>
    <col min="8462" max="8706" width="9" style="11"/>
    <col min="8707" max="8707" width="22.625" style="11" customWidth="1"/>
    <col min="8708" max="8717" width="12.625" style="11" customWidth="1"/>
    <col min="8718" max="8962" width="9" style="11"/>
    <col min="8963" max="8963" width="22.625" style="11" customWidth="1"/>
    <col min="8964" max="8973" width="12.625" style="11" customWidth="1"/>
    <col min="8974" max="9218" width="9" style="11"/>
    <col min="9219" max="9219" width="22.625" style="11" customWidth="1"/>
    <col min="9220" max="9229" width="12.625" style="11" customWidth="1"/>
    <col min="9230" max="9474" width="9" style="11"/>
    <col min="9475" max="9475" width="22.625" style="11" customWidth="1"/>
    <col min="9476" max="9485" width="12.625" style="11" customWidth="1"/>
    <col min="9486" max="9730" width="9" style="11"/>
    <col min="9731" max="9731" width="22.625" style="11" customWidth="1"/>
    <col min="9732" max="9741" width="12.625" style="11" customWidth="1"/>
    <col min="9742" max="9986" width="9" style="11"/>
    <col min="9987" max="9987" width="22.625" style="11" customWidth="1"/>
    <col min="9988" max="9997" width="12.625" style="11" customWidth="1"/>
    <col min="9998" max="10242" width="9" style="11"/>
    <col min="10243" max="10243" width="22.625" style="11" customWidth="1"/>
    <col min="10244" max="10253" width="12.625" style="11" customWidth="1"/>
    <col min="10254" max="10498" width="9" style="11"/>
    <col min="10499" max="10499" width="22.625" style="11" customWidth="1"/>
    <col min="10500" max="10509" width="12.625" style="11" customWidth="1"/>
    <col min="10510" max="10754" width="9" style="11"/>
    <col min="10755" max="10755" width="22.625" style="11" customWidth="1"/>
    <col min="10756" max="10765" width="12.625" style="11" customWidth="1"/>
    <col min="10766" max="11010" width="9" style="11"/>
    <col min="11011" max="11011" width="22.625" style="11" customWidth="1"/>
    <col min="11012" max="11021" width="12.625" style="11" customWidth="1"/>
    <col min="11022" max="11266" width="9" style="11"/>
    <col min="11267" max="11267" width="22.625" style="11" customWidth="1"/>
    <col min="11268" max="11277" width="12.625" style="11" customWidth="1"/>
    <col min="11278" max="11522" width="9" style="11"/>
    <col min="11523" max="11523" width="22.625" style="11" customWidth="1"/>
    <col min="11524" max="11533" width="12.625" style="11" customWidth="1"/>
    <col min="11534" max="11778" width="9" style="11"/>
    <col min="11779" max="11779" width="22.625" style="11" customWidth="1"/>
    <col min="11780" max="11789" width="12.625" style="11" customWidth="1"/>
    <col min="11790" max="12034" width="9" style="11"/>
    <col min="12035" max="12035" width="22.625" style="11" customWidth="1"/>
    <col min="12036" max="12045" width="12.625" style="11" customWidth="1"/>
    <col min="12046" max="12290" width="9" style="11"/>
    <col min="12291" max="12291" width="22.625" style="11" customWidth="1"/>
    <col min="12292" max="12301" width="12.625" style="11" customWidth="1"/>
    <col min="12302" max="12546" width="9" style="11"/>
    <col min="12547" max="12547" width="22.625" style="11" customWidth="1"/>
    <col min="12548" max="12557" width="12.625" style="11" customWidth="1"/>
    <col min="12558" max="12802" width="9" style="11"/>
    <col min="12803" max="12803" width="22.625" style="11" customWidth="1"/>
    <col min="12804" max="12813" width="12.625" style="11" customWidth="1"/>
    <col min="12814" max="13058" width="9" style="11"/>
    <col min="13059" max="13059" width="22.625" style="11" customWidth="1"/>
    <col min="13060" max="13069" width="12.625" style="11" customWidth="1"/>
    <col min="13070" max="13314" width="9" style="11"/>
    <col min="13315" max="13315" width="22.625" style="11" customWidth="1"/>
    <col min="13316" max="13325" width="12.625" style="11" customWidth="1"/>
    <col min="13326" max="13570" width="9" style="11"/>
    <col min="13571" max="13571" width="22.625" style="11" customWidth="1"/>
    <col min="13572" max="13581" width="12.625" style="11" customWidth="1"/>
    <col min="13582" max="13826" width="9" style="11"/>
    <col min="13827" max="13827" width="22.625" style="11" customWidth="1"/>
    <col min="13828" max="13837" width="12.625" style="11" customWidth="1"/>
    <col min="13838" max="14082" width="9" style="11"/>
    <col min="14083" max="14083" width="22.625" style="11" customWidth="1"/>
    <col min="14084" max="14093" width="12.625" style="11" customWidth="1"/>
    <col min="14094" max="14338" width="9" style="11"/>
    <col min="14339" max="14339" width="22.625" style="11" customWidth="1"/>
    <col min="14340" max="14349" width="12.625" style="11" customWidth="1"/>
    <col min="14350" max="14594" width="9" style="11"/>
    <col min="14595" max="14595" width="22.625" style="11" customWidth="1"/>
    <col min="14596" max="14605" width="12.625" style="11" customWidth="1"/>
    <col min="14606" max="14850" width="9" style="11"/>
    <col min="14851" max="14851" width="22.625" style="11" customWidth="1"/>
    <col min="14852" max="14861" width="12.625" style="11" customWidth="1"/>
    <col min="14862" max="15106" width="9" style="11"/>
    <col min="15107" max="15107" width="22.625" style="11" customWidth="1"/>
    <col min="15108" max="15117" width="12.625" style="11" customWidth="1"/>
    <col min="15118" max="15362" width="9" style="11"/>
    <col min="15363" max="15363" width="22.625" style="11" customWidth="1"/>
    <col min="15364" max="15373" width="12.625" style="11" customWidth="1"/>
    <col min="15374" max="15618" width="9" style="11"/>
    <col min="15619" max="15619" width="22.625" style="11" customWidth="1"/>
    <col min="15620" max="15629" width="12.625" style="11" customWidth="1"/>
    <col min="15630" max="15874" width="9" style="11"/>
    <col min="15875" max="15875" width="22.625" style="11" customWidth="1"/>
    <col min="15876" max="15885" width="12.625" style="11" customWidth="1"/>
    <col min="15886" max="16130" width="9" style="11"/>
    <col min="16131" max="16131" width="22.625" style="11" customWidth="1"/>
    <col min="16132" max="16141" width="12.625" style="11" customWidth="1"/>
    <col min="16142" max="16384" width="9" style="11"/>
  </cols>
  <sheetData>
    <row r="1" spans="1:13" ht="24" customHeight="1">
      <c r="A1" s="193" t="s">
        <v>41</v>
      </c>
      <c r="C1" s="10"/>
    </row>
    <row r="2" spans="1:13" ht="21">
      <c r="B2" s="336" t="s">
        <v>138</v>
      </c>
      <c r="C2" s="336"/>
      <c r="D2" s="336"/>
      <c r="E2" s="336"/>
      <c r="F2" s="336"/>
      <c r="G2" s="336"/>
      <c r="H2" s="336"/>
      <c r="I2" s="336"/>
      <c r="J2" s="336"/>
      <c r="K2" s="19"/>
      <c r="L2" s="49"/>
      <c r="M2" s="19"/>
    </row>
    <row r="3" spans="1:13" ht="14.25">
      <c r="B3" s="12"/>
      <c r="C3" s="12"/>
      <c r="D3" s="12"/>
      <c r="E3" s="12"/>
      <c r="F3" s="12"/>
      <c r="G3" s="12"/>
      <c r="H3" s="12"/>
      <c r="I3" s="12"/>
      <c r="J3" s="12"/>
      <c r="L3" s="50"/>
    </row>
    <row r="4" spans="1:13" ht="22.5" customHeight="1">
      <c r="B4" s="12"/>
      <c r="C4" s="12"/>
      <c r="D4" s="12"/>
      <c r="E4" s="12"/>
      <c r="F4" s="12"/>
      <c r="G4" s="12"/>
      <c r="H4" s="113" t="s">
        <v>133</v>
      </c>
      <c r="I4" s="344">
        <f>'(1)基本情報シート'!F7</f>
        <v>0</v>
      </c>
      <c r="J4" s="344"/>
      <c r="K4" s="344"/>
      <c r="L4" s="114" t="s">
        <v>131</v>
      </c>
    </row>
    <row r="5" spans="1:13" ht="22.5" customHeight="1">
      <c r="B5" s="12"/>
      <c r="C5" s="12"/>
      <c r="D5" s="12"/>
      <c r="E5" s="12"/>
      <c r="F5" s="12"/>
      <c r="G5" s="12"/>
      <c r="H5" s="113" t="s">
        <v>134</v>
      </c>
      <c r="I5" s="344">
        <f>'(1)基本情報シート'!F9</f>
        <v>0</v>
      </c>
      <c r="J5" s="344"/>
      <c r="K5" s="344"/>
      <c r="L5" s="114" t="s">
        <v>131</v>
      </c>
    </row>
    <row r="6" spans="1:13" ht="22.5" customHeight="1">
      <c r="B6" s="12"/>
      <c r="C6" s="12"/>
      <c r="D6" s="12"/>
      <c r="E6" s="12"/>
      <c r="F6" s="12"/>
      <c r="G6" s="12"/>
      <c r="H6" s="113" t="s">
        <v>135</v>
      </c>
      <c r="I6" s="344">
        <f>'(1)基本情報シート'!F10</f>
        <v>0</v>
      </c>
      <c r="J6" s="344"/>
      <c r="K6" s="344"/>
      <c r="L6" s="114" t="s">
        <v>131</v>
      </c>
    </row>
    <row r="7" spans="1:13" ht="22.5" customHeight="1">
      <c r="B7" s="12"/>
      <c r="C7" s="12"/>
      <c r="D7" s="12"/>
      <c r="E7" s="12"/>
      <c r="F7" s="12"/>
      <c r="G7" s="12"/>
      <c r="H7" s="113" t="s">
        <v>136</v>
      </c>
      <c r="I7" s="344">
        <f>'(1)基本情報シート'!F12</f>
        <v>0</v>
      </c>
      <c r="J7" s="344"/>
      <c r="K7" s="344"/>
      <c r="L7" s="114" t="s">
        <v>131</v>
      </c>
    </row>
    <row r="8" spans="1:13" ht="22.5" customHeight="1">
      <c r="B8" s="12"/>
      <c r="C8" s="12"/>
      <c r="D8" s="12"/>
      <c r="E8" s="12"/>
      <c r="F8" s="12"/>
      <c r="G8" s="12"/>
      <c r="H8" s="12"/>
      <c r="I8" s="12"/>
      <c r="J8" s="13"/>
      <c r="K8" s="13"/>
      <c r="L8" s="51"/>
      <c r="M8" s="14"/>
    </row>
    <row r="9" spans="1:13" ht="23.25" customHeight="1" thickBot="1">
      <c r="G9" s="15"/>
      <c r="H9" s="10"/>
      <c r="I9" s="10"/>
      <c r="J9" s="343" t="s">
        <v>30</v>
      </c>
      <c r="K9" s="343"/>
      <c r="L9" s="50"/>
    </row>
    <row r="10" spans="1:13" ht="62.25" customHeight="1">
      <c r="B10" s="337" t="s">
        <v>13</v>
      </c>
      <c r="C10" s="338"/>
      <c r="D10" s="26" t="s">
        <v>14</v>
      </c>
      <c r="E10" s="25" t="s">
        <v>15</v>
      </c>
      <c r="F10" s="25" t="s">
        <v>16</v>
      </c>
      <c r="G10" s="25" t="s">
        <v>38</v>
      </c>
      <c r="H10" s="26" t="s">
        <v>17</v>
      </c>
      <c r="I10" s="26" t="s">
        <v>18</v>
      </c>
      <c r="J10" s="25" t="s">
        <v>39</v>
      </c>
      <c r="K10" s="46" t="s">
        <v>111</v>
      </c>
      <c r="L10" s="50"/>
    </row>
    <row r="11" spans="1:13" ht="24" customHeight="1">
      <c r="B11" s="339"/>
      <c r="C11" s="340"/>
      <c r="D11" s="16" t="s">
        <v>19</v>
      </c>
      <c r="E11" s="16" t="s">
        <v>20</v>
      </c>
      <c r="F11" s="16" t="s">
        <v>21</v>
      </c>
      <c r="G11" s="16" t="s">
        <v>22</v>
      </c>
      <c r="H11" s="16" t="s">
        <v>23</v>
      </c>
      <c r="I11" s="16" t="s">
        <v>24</v>
      </c>
      <c r="J11" s="16" t="s">
        <v>25</v>
      </c>
      <c r="K11" s="47" t="s">
        <v>26</v>
      </c>
      <c r="L11" s="50"/>
    </row>
    <row r="12" spans="1:13" ht="62.25" customHeight="1" thickBot="1">
      <c r="B12" s="341">
        <f>'(2)別紙2-2'!I3</f>
        <v>0</v>
      </c>
      <c r="C12" s="342"/>
      <c r="D12" s="27">
        <f>'(2)別紙2-2'!I12</f>
        <v>0</v>
      </c>
      <c r="E12" s="207"/>
      <c r="F12" s="28">
        <f>D12-E12</f>
        <v>0</v>
      </c>
      <c r="G12" s="27">
        <f>'(2)別紙2-2'!I12</f>
        <v>0</v>
      </c>
      <c r="H12" s="27">
        <f>'(2)別紙2-2'!E12</f>
        <v>0</v>
      </c>
      <c r="I12" s="28">
        <f>'(2)別紙2-2'!J12</f>
        <v>0</v>
      </c>
      <c r="J12" s="28">
        <f>ROUNDDOWN(I12,-3)</f>
        <v>0</v>
      </c>
      <c r="K12" s="48">
        <f>J12</f>
        <v>0</v>
      </c>
      <c r="L12" s="190" t="s">
        <v>58</v>
      </c>
    </row>
    <row r="13" spans="1:13" ht="28.5" customHeight="1">
      <c r="L13" s="50"/>
    </row>
    <row r="14" spans="1:13" ht="28.5" customHeight="1">
      <c r="B14" s="10" t="s">
        <v>27</v>
      </c>
      <c r="L14" s="50"/>
    </row>
    <row r="15" spans="1:13" ht="28.5" customHeight="1">
      <c r="B15" s="10" t="s">
        <v>51</v>
      </c>
      <c r="L15" s="50"/>
    </row>
    <row r="16" spans="1:13" ht="28.5" customHeight="1">
      <c r="B16" s="10" t="s">
        <v>52</v>
      </c>
      <c r="L16" s="50"/>
    </row>
    <row r="17" spans="2:2" ht="28.5" customHeight="1">
      <c r="B17" s="10" t="s">
        <v>28</v>
      </c>
    </row>
  </sheetData>
  <sheetProtection password="F741" sheet="1" objects="1" scenarios="1" selectLockedCells="1"/>
  <mergeCells count="8">
    <mergeCell ref="B2:J2"/>
    <mergeCell ref="B10:C11"/>
    <mergeCell ref="B12:C12"/>
    <mergeCell ref="J9:K9"/>
    <mergeCell ref="I4:K4"/>
    <mergeCell ref="I5:K5"/>
    <mergeCell ref="I6:K6"/>
    <mergeCell ref="I7:K7"/>
  </mergeCells>
  <phoneticPr fontId="1"/>
  <pageMargins left="0.7" right="0.7" top="0.75" bottom="0.75" header="0.3" footer="0.3"/>
  <pageSetup paperSize="9" scale="8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5"/>
  <sheetViews>
    <sheetView view="pageBreakPreview" topLeftCell="A13" zoomScale="70" zoomScaleNormal="100" zoomScaleSheetLayoutView="70" workbookViewId="0">
      <selection activeCell="A18" sqref="A18:B18"/>
    </sheetView>
  </sheetViews>
  <sheetFormatPr defaultRowHeight="33" customHeight="1"/>
  <cols>
    <col min="1" max="4" width="22.25" style="52" customWidth="1"/>
    <col min="5" max="5" width="54.5" style="52" customWidth="1"/>
    <col min="6" max="256" width="9" style="52"/>
    <col min="257" max="260" width="22.25" style="52" customWidth="1"/>
    <col min="261" max="512" width="9" style="52"/>
    <col min="513" max="516" width="22.25" style="52" customWidth="1"/>
    <col min="517" max="768" width="9" style="52"/>
    <col min="769" max="772" width="22.25" style="52" customWidth="1"/>
    <col min="773" max="1024" width="9" style="52"/>
    <col min="1025" max="1028" width="22.25" style="52" customWidth="1"/>
    <col min="1029" max="1280" width="9" style="52"/>
    <col min="1281" max="1284" width="22.25" style="52" customWidth="1"/>
    <col min="1285" max="1536" width="9" style="52"/>
    <col min="1537" max="1540" width="22.25" style="52" customWidth="1"/>
    <col min="1541" max="1792" width="9" style="52"/>
    <col min="1793" max="1796" width="22.25" style="52" customWidth="1"/>
    <col min="1797" max="2048" width="9" style="52"/>
    <col min="2049" max="2052" width="22.25" style="52" customWidth="1"/>
    <col min="2053" max="2304" width="9" style="52"/>
    <col min="2305" max="2308" width="22.25" style="52" customWidth="1"/>
    <col min="2309" max="2560" width="9" style="52"/>
    <col min="2561" max="2564" width="22.25" style="52" customWidth="1"/>
    <col min="2565" max="2816" width="9" style="52"/>
    <col min="2817" max="2820" width="22.25" style="52" customWidth="1"/>
    <col min="2821" max="3072" width="9" style="52"/>
    <col min="3073" max="3076" width="22.25" style="52" customWidth="1"/>
    <col min="3077" max="3328" width="9" style="52"/>
    <col min="3329" max="3332" width="22.25" style="52" customWidth="1"/>
    <col min="3333" max="3584" width="9" style="52"/>
    <col min="3585" max="3588" width="22.25" style="52" customWidth="1"/>
    <col min="3589" max="3840" width="9" style="52"/>
    <col min="3841" max="3844" width="22.25" style="52" customWidth="1"/>
    <col min="3845" max="4096" width="9" style="52"/>
    <col min="4097" max="4100" width="22.25" style="52" customWidth="1"/>
    <col min="4101" max="4352" width="9" style="52"/>
    <col min="4353" max="4356" width="22.25" style="52" customWidth="1"/>
    <col min="4357" max="4608" width="9" style="52"/>
    <col min="4609" max="4612" width="22.25" style="52" customWidth="1"/>
    <col min="4613" max="4864" width="9" style="52"/>
    <col min="4865" max="4868" width="22.25" style="52" customWidth="1"/>
    <col min="4869" max="5120" width="9" style="52"/>
    <col min="5121" max="5124" width="22.25" style="52" customWidth="1"/>
    <col min="5125" max="5376" width="9" style="52"/>
    <col min="5377" max="5380" width="22.25" style="52" customWidth="1"/>
    <col min="5381" max="5632" width="9" style="52"/>
    <col min="5633" max="5636" width="22.25" style="52" customWidth="1"/>
    <col min="5637" max="5888" width="9" style="52"/>
    <col min="5889" max="5892" width="22.25" style="52" customWidth="1"/>
    <col min="5893" max="6144" width="9" style="52"/>
    <col min="6145" max="6148" width="22.25" style="52" customWidth="1"/>
    <col min="6149" max="6400" width="9" style="52"/>
    <col min="6401" max="6404" width="22.25" style="52" customWidth="1"/>
    <col min="6405" max="6656" width="9" style="52"/>
    <col min="6657" max="6660" width="22.25" style="52" customWidth="1"/>
    <col min="6661" max="6912" width="9" style="52"/>
    <col min="6913" max="6916" width="22.25" style="52" customWidth="1"/>
    <col min="6917" max="7168" width="9" style="52"/>
    <col min="7169" max="7172" width="22.25" style="52" customWidth="1"/>
    <col min="7173" max="7424" width="9" style="52"/>
    <col min="7425" max="7428" width="22.25" style="52" customWidth="1"/>
    <col min="7429" max="7680" width="9" style="52"/>
    <col min="7681" max="7684" width="22.25" style="52" customWidth="1"/>
    <col min="7685" max="7936" width="9" style="52"/>
    <col min="7937" max="7940" width="22.25" style="52" customWidth="1"/>
    <col min="7941" max="8192" width="9" style="52"/>
    <col min="8193" max="8196" width="22.25" style="52" customWidth="1"/>
    <col min="8197" max="8448" width="9" style="52"/>
    <col min="8449" max="8452" width="22.25" style="52" customWidth="1"/>
    <col min="8453" max="8704" width="9" style="52"/>
    <col min="8705" max="8708" width="22.25" style="52" customWidth="1"/>
    <col min="8709" max="8960" width="9" style="52"/>
    <col min="8961" max="8964" width="22.25" style="52" customWidth="1"/>
    <col min="8965" max="9216" width="9" style="52"/>
    <col min="9217" max="9220" width="22.25" style="52" customWidth="1"/>
    <col min="9221" max="9472" width="9" style="52"/>
    <col min="9473" max="9476" width="22.25" style="52" customWidth="1"/>
    <col min="9477" max="9728" width="9" style="52"/>
    <col min="9729" max="9732" width="22.25" style="52" customWidth="1"/>
    <col min="9733" max="9984" width="9" style="52"/>
    <col min="9985" max="9988" width="22.25" style="52" customWidth="1"/>
    <col min="9989" max="10240" width="9" style="52"/>
    <col min="10241" max="10244" width="22.25" style="52" customWidth="1"/>
    <col min="10245" max="10496" width="9" style="52"/>
    <col min="10497" max="10500" width="22.25" style="52" customWidth="1"/>
    <col min="10501" max="10752" width="9" style="52"/>
    <col min="10753" max="10756" width="22.25" style="52" customWidth="1"/>
    <col min="10757" max="11008" width="9" style="52"/>
    <col min="11009" max="11012" width="22.25" style="52" customWidth="1"/>
    <col min="11013" max="11264" width="9" style="52"/>
    <col min="11265" max="11268" width="22.25" style="52" customWidth="1"/>
    <col min="11269" max="11520" width="9" style="52"/>
    <col min="11521" max="11524" width="22.25" style="52" customWidth="1"/>
    <col min="11525" max="11776" width="9" style="52"/>
    <col min="11777" max="11780" width="22.25" style="52" customWidth="1"/>
    <col min="11781" max="12032" width="9" style="52"/>
    <col min="12033" max="12036" width="22.25" style="52" customWidth="1"/>
    <col min="12037" max="12288" width="9" style="52"/>
    <col min="12289" max="12292" width="22.25" style="52" customWidth="1"/>
    <col min="12293" max="12544" width="9" style="52"/>
    <col min="12545" max="12548" width="22.25" style="52" customWidth="1"/>
    <col min="12549" max="12800" width="9" style="52"/>
    <col min="12801" max="12804" width="22.25" style="52" customWidth="1"/>
    <col min="12805" max="13056" width="9" style="52"/>
    <col min="13057" max="13060" width="22.25" style="52" customWidth="1"/>
    <col min="13061" max="13312" width="9" style="52"/>
    <col min="13313" max="13316" width="22.25" style="52" customWidth="1"/>
    <col min="13317" max="13568" width="9" style="52"/>
    <col min="13569" max="13572" width="22.25" style="52" customWidth="1"/>
    <col min="13573" max="13824" width="9" style="52"/>
    <col min="13825" max="13828" width="22.25" style="52" customWidth="1"/>
    <col min="13829" max="14080" width="9" style="52"/>
    <col min="14081" max="14084" width="22.25" style="52" customWidth="1"/>
    <col min="14085" max="14336" width="9" style="52"/>
    <col min="14337" max="14340" width="22.25" style="52" customWidth="1"/>
    <col min="14341" max="14592" width="9" style="52"/>
    <col min="14593" max="14596" width="22.25" style="52" customWidth="1"/>
    <col min="14597" max="14848" width="9" style="52"/>
    <col min="14849" max="14852" width="22.25" style="52" customWidth="1"/>
    <col min="14853" max="15104" width="9" style="52"/>
    <col min="15105" max="15108" width="22.25" style="52" customWidth="1"/>
    <col min="15109" max="15360" width="9" style="52"/>
    <col min="15361" max="15364" width="22.25" style="52" customWidth="1"/>
    <col min="15365" max="15616" width="9" style="52"/>
    <col min="15617" max="15620" width="22.25" style="52" customWidth="1"/>
    <col min="15621" max="15872" width="9" style="52"/>
    <col min="15873" max="15876" width="22.25" style="52" customWidth="1"/>
    <col min="15877" max="16128" width="9" style="52"/>
    <col min="16129" max="16132" width="22.25" style="52" customWidth="1"/>
    <col min="16133" max="16384" width="9" style="52"/>
  </cols>
  <sheetData>
    <row r="1" spans="1:4" ht="33" customHeight="1">
      <c r="A1" s="346" t="s">
        <v>140</v>
      </c>
      <c r="B1" s="346"/>
      <c r="C1" s="346"/>
      <c r="D1" s="346"/>
    </row>
    <row r="2" spans="1:4" s="53" customFormat="1" ht="33" customHeight="1">
      <c r="A2" s="346"/>
      <c r="B2" s="346"/>
      <c r="C2" s="346"/>
      <c r="D2" s="346"/>
    </row>
    <row r="3" spans="1:4" s="53" customFormat="1" ht="36" customHeight="1">
      <c r="D3" s="54" t="s">
        <v>63</v>
      </c>
    </row>
    <row r="4" spans="1:4" s="53" customFormat="1" ht="33" customHeight="1">
      <c r="A4" s="347" t="s">
        <v>64</v>
      </c>
      <c r="B4" s="347"/>
      <c r="C4" s="347" t="s">
        <v>65</v>
      </c>
      <c r="D4" s="347"/>
    </row>
    <row r="5" spans="1:4" s="53" customFormat="1" ht="36" customHeight="1">
      <c r="A5" s="188"/>
      <c r="B5" s="189"/>
      <c r="C5" s="188"/>
      <c r="D5" s="189"/>
    </row>
    <row r="6" spans="1:4" s="53" customFormat="1" ht="36" customHeight="1">
      <c r="A6" s="58"/>
      <c r="B6" s="56"/>
      <c r="C6" s="59"/>
      <c r="D6" s="56"/>
    </row>
    <row r="7" spans="1:4" s="53" customFormat="1" ht="33" customHeight="1">
      <c r="A7" s="58" t="s">
        <v>66</v>
      </c>
      <c r="B7" s="60">
        <f>'(2)別紙2-2'!J12</f>
        <v>0</v>
      </c>
      <c r="C7" s="59" t="s">
        <v>67</v>
      </c>
      <c r="D7" s="60">
        <f>'(2)別紙2-2'!I12</f>
        <v>0</v>
      </c>
    </row>
    <row r="8" spans="1:4" s="53" customFormat="1" ht="36" customHeight="1">
      <c r="A8" s="58"/>
      <c r="B8" s="56"/>
      <c r="C8" s="59"/>
      <c r="D8" s="56"/>
    </row>
    <row r="9" spans="1:4" s="53" customFormat="1" ht="33" customHeight="1">
      <c r="A9" s="58" t="s">
        <v>68</v>
      </c>
      <c r="B9" s="60">
        <f>D7-B7</f>
        <v>0</v>
      </c>
      <c r="C9" s="59"/>
      <c r="D9" s="56"/>
    </row>
    <row r="10" spans="1:4" s="53" customFormat="1" ht="36" customHeight="1">
      <c r="A10" s="58"/>
      <c r="B10" s="56"/>
      <c r="C10" s="59"/>
      <c r="D10" s="56"/>
    </row>
    <row r="11" spans="1:4" s="53" customFormat="1" ht="36" customHeight="1">
      <c r="A11" s="58"/>
      <c r="B11" s="56"/>
      <c r="C11" s="59"/>
      <c r="D11" s="56"/>
    </row>
    <row r="12" spans="1:4" s="53" customFormat="1" ht="36" customHeight="1">
      <c r="A12" s="58"/>
      <c r="B12" s="56"/>
      <c r="C12" s="59"/>
      <c r="D12" s="56"/>
    </row>
    <row r="13" spans="1:4" s="53" customFormat="1" ht="36" customHeight="1">
      <c r="A13" s="58"/>
      <c r="B13" s="56"/>
      <c r="C13" s="59"/>
      <c r="D13" s="56"/>
    </row>
    <row r="14" spans="1:4" s="53" customFormat="1" ht="36" customHeight="1">
      <c r="A14" s="61"/>
      <c r="B14" s="62"/>
      <c r="C14" s="63"/>
      <c r="D14" s="62"/>
    </row>
    <row r="15" spans="1:4" s="53" customFormat="1" ht="33" customHeight="1">
      <c r="A15" s="64" t="s">
        <v>69</v>
      </c>
      <c r="B15" s="62">
        <f>SUM(B6:B14)</f>
        <v>0</v>
      </c>
      <c r="C15" s="65" t="s">
        <v>69</v>
      </c>
      <c r="D15" s="62">
        <f>SUM(D6:D14)</f>
        <v>0</v>
      </c>
    </row>
    <row r="16" spans="1:4" s="53" customFormat="1" ht="27.75" customHeight="1"/>
    <row r="17" spans="1:5" s="53" customFormat="1" ht="33" customHeight="1">
      <c r="A17" s="66" t="s">
        <v>70</v>
      </c>
      <c r="B17" s="66"/>
      <c r="C17" s="66"/>
    </row>
    <row r="18" spans="1:5" s="53" customFormat="1" ht="37.5" customHeight="1">
      <c r="A18" s="349" t="s">
        <v>157</v>
      </c>
      <c r="B18" s="349"/>
      <c r="C18" s="115"/>
      <c r="D18" s="115"/>
      <c r="E18" s="183" t="s">
        <v>149</v>
      </c>
    </row>
    <row r="19" spans="1:5" s="53" customFormat="1" ht="27.75" customHeight="1">
      <c r="A19" s="167"/>
      <c r="B19" s="167"/>
      <c r="C19" s="161"/>
      <c r="D19" s="162"/>
      <c r="E19" s="84"/>
    </row>
    <row r="20" spans="1:5" s="53" customFormat="1" ht="33" customHeight="1">
      <c r="A20" s="66"/>
      <c r="B20" s="67" t="s">
        <v>73</v>
      </c>
      <c r="C20" s="348">
        <f>'(1)基本情報シート'!F6</f>
        <v>0</v>
      </c>
      <c r="D20" s="348"/>
      <c r="E20" s="112" t="s">
        <v>131</v>
      </c>
    </row>
    <row r="21" spans="1:5" s="53" customFormat="1" ht="45.75" customHeight="1">
      <c r="A21" s="66"/>
      <c r="B21" s="68" t="s">
        <v>71</v>
      </c>
      <c r="C21" s="345">
        <f>'(1)基本情報シート'!F7</f>
        <v>0</v>
      </c>
      <c r="D21" s="345"/>
      <c r="E21" s="112" t="s">
        <v>131</v>
      </c>
    </row>
    <row r="22" spans="1:5" s="53" customFormat="1" ht="33" customHeight="1">
      <c r="A22" s="66"/>
      <c r="B22" s="68" t="s">
        <v>72</v>
      </c>
      <c r="C22" s="345">
        <f>'(1)基本情報シート'!F8</f>
        <v>0</v>
      </c>
      <c r="D22" s="345"/>
      <c r="E22" s="112" t="s">
        <v>131</v>
      </c>
    </row>
    <row r="23" spans="1:5" s="53" customFormat="1" ht="33" customHeight="1"/>
    <row r="24" spans="1:5" s="53" customFormat="1" ht="33" customHeight="1"/>
    <row r="25" spans="1:5" s="53" customFormat="1" ht="33" customHeight="1"/>
  </sheetData>
  <sheetProtection password="F741" sheet="1" objects="1" scenarios="1" formatCells="0" selectLockedCells="1"/>
  <mergeCells count="7">
    <mergeCell ref="C22:D22"/>
    <mergeCell ref="A1:D2"/>
    <mergeCell ref="A4:B4"/>
    <mergeCell ref="C4:D4"/>
    <mergeCell ref="C20:D20"/>
    <mergeCell ref="C21:D21"/>
    <mergeCell ref="A18:B1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46"/>
  <sheetViews>
    <sheetView view="pageBreakPreview" topLeftCell="A16" zoomScale="40" zoomScaleNormal="60" zoomScaleSheetLayoutView="40" workbookViewId="0">
      <selection activeCell="C30" sqref="C30:H40"/>
    </sheetView>
  </sheetViews>
  <sheetFormatPr defaultRowHeight="25.5"/>
  <cols>
    <col min="1" max="1" width="9" style="1"/>
    <col min="2" max="2" width="5.875" style="1" customWidth="1"/>
    <col min="3" max="3" width="33.25" style="1" customWidth="1"/>
    <col min="4" max="4" width="28.875" style="1" customWidth="1"/>
    <col min="5" max="5" width="18.5" style="1" customWidth="1"/>
    <col min="6" max="6" width="25.375" style="1" customWidth="1"/>
    <col min="7" max="7" width="27.875" style="1" customWidth="1"/>
    <col min="8" max="8" width="29.5" style="1" customWidth="1"/>
    <col min="9" max="9" width="6" style="174" customWidth="1"/>
    <col min="10" max="10" width="66" style="169" customWidth="1"/>
    <col min="11" max="16384" width="9" style="1"/>
  </cols>
  <sheetData>
    <row r="1" spans="1:10" ht="25.5" customHeight="1">
      <c r="A1" s="314" t="s">
        <v>40</v>
      </c>
      <c r="B1" s="314"/>
      <c r="C1" s="100"/>
    </row>
    <row r="2" spans="1:10" ht="25.5" customHeight="1">
      <c r="B2" s="324" t="s">
        <v>137</v>
      </c>
      <c r="C2" s="324"/>
      <c r="D2" s="324"/>
      <c r="E2" s="324"/>
      <c r="F2" s="324"/>
      <c r="G2" s="324"/>
      <c r="H2" s="324"/>
      <c r="I2" s="160"/>
    </row>
    <row r="3" spans="1:10">
      <c r="B3" s="324"/>
      <c r="C3" s="324"/>
      <c r="D3" s="324"/>
      <c r="E3" s="324"/>
      <c r="F3" s="324"/>
      <c r="G3" s="324"/>
      <c r="H3" s="324"/>
      <c r="I3" s="160"/>
      <c r="J3" s="170"/>
    </row>
    <row r="4" spans="1:10">
      <c r="B4" s="7"/>
      <c r="C4" s="7"/>
      <c r="D4" s="7"/>
      <c r="E4" s="7"/>
      <c r="F4" s="7"/>
      <c r="G4" s="7"/>
      <c r="H4" s="7"/>
      <c r="I4" s="7"/>
      <c r="J4" s="160"/>
    </row>
    <row r="5" spans="1:10">
      <c r="B5" s="2"/>
      <c r="C5" s="2"/>
      <c r="D5" s="2"/>
      <c r="E5" s="2"/>
      <c r="F5" s="2"/>
      <c r="G5" s="2"/>
      <c r="H5" s="2"/>
      <c r="I5" s="175"/>
    </row>
    <row r="6" spans="1:10" ht="42" customHeight="1">
      <c r="B6" s="2"/>
      <c r="C6" s="40" t="s">
        <v>130</v>
      </c>
      <c r="D6" s="369">
        <f>'(1)基本情報シート'!F7</f>
        <v>0</v>
      </c>
      <c r="E6" s="369"/>
      <c r="F6" s="369"/>
      <c r="G6" s="369"/>
      <c r="H6" s="369"/>
      <c r="I6" s="76"/>
      <c r="J6" s="171" t="s">
        <v>131</v>
      </c>
    </row>
    <row r="7" spans="1:10" ht="42" customHeight="1">
      <c r="B7" s="2"/>
      <c r="C7" s="3" t="s">
        <v>57</v>
      </c>
      <c r="D7" s="370">
        <f>'(1)基本情報シート'!F9</f>
        <v>0</v>
      </c>
      <c r="E7" s="371"/>
      <c r="F7" s="371"/>
      <c r="G7" s="371"/>
      <c r="H7" s="372"/>
      <c r="I7" s="77"/>
      <c r="J7" s="171" t="s">
        <v>131</v>
      </c>
    </row>
    <row r="8" spans="1:10" ht="41.25" customHeight="1">
      <c r="B8" s="2"/>
      <c r="C8" s="101"/>
      <c r="D8" s="77"/>
      <c r="E8" s="77"/>
      <c r="F8" s="77"/>
      <c r="G8" s="77"/>
      <c r="H8" s="77"/>
      <c r="I8" s="77"/>
      <c r="J8" s="171"/>
    </row>
    <row r="9" spans="1:10" s="97" customFormat="1" ht="39.75" customHeight="1">
      <c r="B9" s="373" t="s">
        <v>114</v>
      </c>
      <c r="C9" s="373"/>
      <c r="D9" s="373"/>
      <c r="E9" s="373"/>
      <c r="F9" s="373"/>
      <c r="G9" s="373"/>
      <c r="H9" s="373"/>
      <c r="I9" s="176"/>
      <c r="J9" s="171"/>
    </row>
    <row r="10" spans="1:10" ht="81.75" customHeight="1">
      <c r="B10" s="2"/>
      <c r="C10" s="374" t="s">
        <v>159</v>
      </c>
      <c r="D10" s="375"/>
      <c r="E10" s="375"/>
      <c r="F10" s="375"/>
      <c r="G10" s="375"/>
      <c r="H10" s="191" t="str">
        <f>'(1)基本情報シート'!K22</f>
        <v>　</v>
      </c>
      <c r="I10" s="173"/>
      <c r="J10" s="171" t="s">
        <v>131</v>
      </c>
    </row>
    <row r="11" spans="1:10" ht="41.25" customHeight="1">
      <c r="B11" s="2"/>
      <c r="C11" s="2"/>
      <c r="D11" s="2"/>
      <c r="E11" s="2"/>
      <c r="F11" s="2"/>
      <c r="G11" s="2"/>
      <c r="H11" s="2"/>
      <c r="I11" s="175"/>
    </row>
    <row r="12" spans="1:10" s="97" customFormat="1" ht="39.75" customHeight="1">
      <c r="B12" s="98" t="s">
        <v>112</v>
      </c>
      <c r="C12" s="98"/>
      <c r="D12" s="98"/>
      <c r="E12" s="98"/>
      <c r="F12" s="98"/>
      <c r="G12" s="98"/>
      <c r="H12" s="98"/>
      <c r="I12" s="177"/>
      <c r="J12" s="169"/>
    </row>
    <row r="13" spans="1:10" ht="15" customHeight="1">
      <c r="B13" s="2"/>
      <c r="C13" s="17"/>
      <c r="D13" s="17"/>
      <c r="E13" s="17"/>
      <c r="F13" s="17"/>
      <c r="G13" s="20"/>
      <c r="H13" s="17"/>
      <c r="I13" s="178"/>
    </row>
    <row r="14" spans="1:10" ht="28.5" customHeight="1">
      <c r="B14" s="2"/>
      <c r="C14" s="99" t="s">
        <v>115</v>
      </c>
      <c r="D14" s="17"/>
      <c r="E14" s="17"/>
      <c r="F14" s="17"/>
      <c r="G14" s="20"/>
      <c r="H14" s="17"/>
      <c r="I14" s="178"/>
    </row>
    <row r="15" spans="1:10" ht="15" customHeight="1" thickBot="1">
      <c r="B15" s="2"/>
      <c r="C15" s="17"/>
      <c r="D15" s="17"/>
      <c r="E15" s="17"/>
      <c r="F15" s="8"/>
      <c r="G15" s="20"/>
      <c r="H15" s="8"/>
      <c r="I15" s="179"/>
    </row>
    <row r="16" spans="1:10" ht="25.5" customHeight="1">
      <c r="B16" s="2"/>
      <c r="C16" s="351" t="s">
        <v>34</v>
      </c>
      <c r="D16" s="364" t="s">
        <v>36</v>
      </c>
      <c r="E16" s="364" t="s">
        <v>42</v>
      </c>
      <c r="F16" s="364" t="s">
        <v>132</v>
      </c>
      <c r="G16" s="362" t="s">
        <v>55</v>
      </c>
      <c r="H16" s="353" t="s">
        <v>54</v>
      </c>
      <c r="I16" s="76"/>
    </row>
    <row r="17" spans="2:10" ht="27" customHeight="1">
      <c r="B17" s="2"/>
      <c r="C17" s="352"/>
      <c r="D17" s="365"/>
      <c r="E17" s="365"/>
      <c r="F17" s="365"/>
      <c r="G17" s="363"/>
      <c r="H17" s="354"/>
      <c r="I17" s="76"/>
    </row>
    <row r="18" spans="2:10" ht="57.75" customHeight="1">
      <c r="B18" s="2"/>
      <c r="C18" s="206" t="s">
        <v>43</v>
      </c>
      <c r="D18" s="23">
        <f>'(2)別紙2-2'!F7</f>
        <v>0</v>
      </c>
      <c r="E18" s="23">
        <f>'(2)別紙2-2'!C7</f>
        <v>0</v>
      </c>
      <c r="F18" s="24">
        <f>'(2)別紙2-2'!I7</f>
        <v>0</v>
      </c>
      <c r="G18" s="240"/>
      <c r="H18" s="241"/>
      <c r="I18" s="76"/>
      <c r="J18" s="171" t="s">
        <v>58</v>
      </c>
    </row>
    <row r="19" spans="2:10" ht="57.75" customHeight="1">
      <c r="B19" s="2"/>
      <c r="C19" s="197" t="s">
        <v>143</v>
      </c>
      <c r="D19" s="198">
        <f>'(2)別紙2-2'!F8</f>
        <v>0</v>
      </c>
      <c r="E19" s="198">
        <f>'(2)別紙2-2'!C8</f>
        <v>0</v>
      </c>
      <c r="F19" s="199">
        <f>'(2)別紙2-2'!I8</f>
        <v>0</v>
      </c>
      <c r="G19" s="200"/>
      <c r="H19" s="201"/>
      <c r="I19" s="76"/>
      <c r="J19" s="171" t="s">
        <v>58</v>
      </c>
    </row>
    <row r="20" spans="2:10" ht="57.75" customHeight="1">
      <c r="B20" s="2"/>
      <c r="C20" s="197" t="s">
        <v>144</v>
      </c>
      <c r="D20" s="198">
        <f>'(2)別紙2-2'!F9</f>
        <v>0</v>
      </c>
      <c r="E20" s="198">
        <f>'(2)別紙2-2'!C9</f>
        <v>0</v>
      </c>
      <c r="F20" s="199">
        <f>'(2)別紙2-2'!I9</f>
        <v>0</v>
      </c>
      <c r="G20" s="198"/>
      <c r="H20" s="201"/>
      <c r="I20" s="76"/>
      <c r="J20" s="171" t="s">
        <v>58</v>
      </c>
    </row>
    <row r="21" spans="2:10" ht="57.75" customHeight="1">
      <c r="B21" s="2"/>
      <c r="C21" s="197" t="s">
        <v>44</v>
      </c>
      <c r="D21" s="198">
        <f>'(2)別紙2-2'!F10</f>
        <v>0</v>
      </c>
      <c r="E21" s="198">
        <f>'(2)別紙2-2'!C10</f>
        <v>0</v>
      </c>
      <c r="F21" s="199">
        <f>'(2)別紙2-2'!I10</f>
        <v>0</v>
      </c>
      <c r="G21" s="198"/>
      <c r="H21" s="201"/>
      <c r="I21" s="76"/>
      <c r="J21" s="171" t="s">
        <v>58</v>
      </c>
    </row>
    <row r="22" spans="2:10" ht="57.75" customHeight="1" thickBot="1">
      <c r="B22" s="2"/>
      <c r="C22" s="202" t="s">
        <v>145</v>
      </c>
      <c r="D22" s="203">
        <f>'(2)別紙2-2'!F11</f>
        <v>0</v>
      </c>
      <c r="E22" s="203">
        <f>'(2)別紙2-2'!C11</f>
        <v>0</v>
      </c>
      <c r="F22" s="204">
        <f>'(2)別紙2-2'!I11</f>
        <v>0</v>
      </c>
      <c r="G22" s="203"/>
      <c r="H22" s="205"/>
      <c r="I22" s="76"/>
      <c r="J22" s="171" t="s">
        <v>58</v>
      </c>
    </row>
    <row r="23" spans="2:10" ht="27.95" customHeight="1">
      <c r="B23" s="2"/>
      <c r="C23" s="351" t="s">
        <v>35</v>
      </c>
      <c r="D23" s="358"/>
      <c r="E23" s="358"/>
      <c r="F23" s="360">
        <f>SUM(F18:F22)</f>
        <v>0</v>
      </c>
      <c r="G23" s="367"/>
      <c r="H23" s="355"/>
      <c r="I23" s="76"/>
    </row>
    <row r="24" spans="2:10" ht="27.95" customHeight="1" thickBot="1">
      <c r="B24" s="2"/>
      <c r="C24" s="357"/>
      <c r="D24" s="359"/>
      <c r="E24" s="359"/>
      <c r="F24" s="361"/>
      <c r="G24" s="368"/>
      <c r="H24" s="356"/>
      <c r="I24" s="76"/>
    </row>
    <row r="25" spans="2:10" ht="41.25" customHeight="1">
      <c r="B25" s="2"/>
      <c r="C25" s="9"/>
      <c r="D25" s="9"/>
      <c r="E25" s="9"/>
      <c r="F25" s="9"/>
      <c r="G25" s="9"/>
      <c r="H25" s="2"/>
      <c r="I25" s="175"/>
    </row>
    <row r="26" spans="2:10" ht="24" customHeight="1">
      <c r="B26" s="2"/>
      <c r="C26" s="99" t="s">
        <v>116</v>
      </c>
      <c r="D26" s="22"/>
      <c r="E26" s="22"/>
      <c r="F26" s="22"/>
      <c r="G26" s="22"/>
      <c r="H26" s="2"/>
      <c r="I26" s="175"/>
    </row>
    <row r="27" spans="2:10" ht="15" customHeight="1">
      <c r="B27" s="2"/>
      <c r="C27" s="96"/>
      <c r="D27" s="96"/>
      <c r="E27" s="96"/>
      <c r="F27" s="96"/>
      <c r="G27" s="96"/>
      <c r="H27" s="2"/>
      <c r="I27" s="175"/>
    </row>
    <row r="28" spans="2:10" ht="24" customHeight="1">
      <c r="B28" s="2"/>
      <c r="C28" s="377" t="s">
        <v>166</v>
      </c>
      <c r="D28" s="377"/>
      <c r="E28" s="377"/>
      <c r="F28" s="377"/>
      <c r="G28" s="377"/>
      <c r="H28" s="377"/>
      <c r="I28" s="180"/>
    </row>
    <row r="29" spans="2:10" ht="15" customHeight="1" thickBot="1">
      <c r="B29" s="2"/>
      <c r="C29" s="172"/>
      <c r="D29" s="172"/>
      <c r="E29" s="172"/>
      <c r="F29" s="172"/>
      <c r="G29" s="172"/>
      <c r="H29" s="172"/>
      <c r="I29" s="181"/>
    </row>
    <row r="30" spans="2:10" ht="18.75">
      <c r="B30" s="2"/>
      <c r="C30" s="378"/>
      <c r="D30" s="379"/>
      <c r="E30" s="379"/>
      <c r="F30" s="379"/>
      <c r="G30" s="379"/>
      <c r="H30" s="380"/>
      <c r="I30" s="81"/>
      <c r="J30" s="366" t="s">
        <v>58</v>
      </c>
    </row>
    <row r="31" spans="2:10" ht="18.75">
      <c r="B31" s="2"/>
      <c r="C31" s="381"/>
      <c r="D31" s="382"/>
      <c r="E31" s="382"/>
      <c r="F31" s="382"/>
      <c r="G31" s="382"/>
      <c r="H31" s="383"/>
      <c r="I31" s="81"/>
      <c r="J31" s="366"/>
    </row>
    <row r="32" spans="2:10" ht="18.75">
      <c r="B32" s="2"/>
      <c r="C32" s="381"/>
      <c r="D32" s="382"/>
      <c r="E32" s="382"/>
      <c r="F32" s="382"/>
      <c r="G32" s="382"/>
      <c r="H32" s="383"/>
      <c r="I32" s="81"/>
      <c r="J32" s="366"/>
    </row>
    <row r="33" spans="2:10" ht="18.75">
      <c r="B33" s="2"/>
      <c r="C33" s="381"/>
      <c r="D33" s="382"/>
      <c r="E33" s="382"/>
      <c r="F33" s="382"/>
      <c r="G33" s="382"/>
      <c r="H33" s="383"/>
      <c r="I33" s="81"/>
      <c r="J33" s="366"/>
    </row>
    <row r="34" spans="2:10" ht="18.75">
      <c r="B34" s="2"/>
      <c r="C34" s="381"/>
      <c r="D34" s="382"/>
      <c r="E34" s="382"/>
      <c r="F34" s="382"/>
      <c r="G34" s="382"/>
      <c r="H34" s="383"/>
      <c r="I34" s="81"/>
      <c r="J34" s="366"/>
    </row>
    <row r="35" spans="2:10" ht="18.75">
      <c r="B35" s="2"/>
      <c r="C35" s="381"/>
      <c r="D35" s="382"/>
      <c r="E35" s="382"/>
      <c r="F35" s="382"/>
      <c r="G35" s="382"/>
      <c r="H35" s="383"/>
      <c r="I35" s="81"/>
      <c r="J35" s="366"/>
    </row>
    <row r="36" spans="2:10" ht="18.75">
      <c r="B36" s="2"/>
      <c r="C36" s="381"/>
      <c r="D36" s="382"/>
      <c r="E36" s="382"/>
      <c r="F36" s="382"/>
      <c r="G36" s="382"/>
      <c r="H36" s="383"/>
      <c r="I36" s="81"/>
      <c r="J36" s="366"/>
    </row>
    <row r="37" spans="2:10" ht="18.75">
      <c r="B37" s="2"/>
      <c r="C37" s="381"/>
      <c r="D37" s="382"/>
      <c r="E37" s="382"/>
      <c r="F37" s="382"/>
      <c r="G37" s="382"/>
      <c r="H37" s="383"/>
      <c r="I37" s="81"/>
      <c r="J37" s="366"/>
    </row>
    <row r="38" spans="2:10" ht="18.75">
      <c r="B38" s="2"/>
      <c r="C38" s="381"/>
      <c r="D38" s="382"/>
      <c r="E38" s="382"/>
      <c r="F38" s="382"/>
      <c r="G38" s="382"/>
      <c r="H38" s="383"/>
      <c r="I38" s="81"/>
      <c r="J38" s="366"/>
    </row>
    <row r="39" spans="2:10" ht="18.75">
      <c r="B39" s="2"/>
      <c r="C39" s="381"/>
      <c r="D39" s="382"/>
      <c r="E39" s="382"/>
      <c r="F39" s="382"/>
      <c r="G39" s="382"/>
      <c r="H39" s="383"/>
      <c r="I39" s="81"/>
      <c r="J39" s="366"/>
    </row>
    <row r="40" spans="2:10" ht="19.5" thickBot="1">
      <c r="B40" s="2"/>
      <c r="C40" s="384"/>
      <c r="D40" s="385"/>
      <c r="E40" s="385"/>
      <c r="F40" s="385"/>
      <c r="G40" s="385"/>
      <c r="H40" s="386"/>
      <c r="I40" s="81"/>
      <c r="J40" s="366"/>
    </row>
    <row r="41" spans="2:10" ht="41.25" customHeight="1">
      <c r="B41" s="2"/>
      <c r="C41" s="2"/>
      <c r="D41" s="2"/>
      <c r="E41" s="2"/>
      <c r="F41" s="2"/>
      <c r="G41" s="2"/>
      <c r="H41" s="2"/>
      <c r="I41" s="175"/>
    </row>
    <row r="42" spans="2:10" s="97" customFormat="1" ht="39.75" customHeight="1">
      <c r="B42" s="376" t="s">
        <v>113</v>
      </c>
      <c r="C42" s="376"/>
      <c r="D42" s="376"/>
      <c r="E42" s="376"/>
      <c r="F42" s="376"/>
      <c r="G42" s="376"/>
      <c r="H42" s="376"/>
      <c r="I42" s="182"/>
      <c r="J42" s="169"/>
    </row>
    <row r="43" spans="2:10" ht="15" customHeight="1">
      <c r="B43" s="2"/>
      <c r="C43" s="9"/>
      <c r="D43" s="9"/>
      <c r="E43" s="9"/>
      <c r="F43" s="9"/>
      <c r="G43" s="9"/>
      <c r="H43" s="2"/>
      <c r="I43" s="175"/>
    </row>
    <row r="44" spans="2:10" ht="26.25" customHeight="1">
      <c r="B44" s="2"/>
      <c r="C44" s="350" t="s">
        <v>32</v>
      </c>
      <c r="D44" s="350"/>
      <c r="E44" s="350"/>
      <c r="F44" s="350"/>
      <c r="G44" s="350"/>
      <c r="H44" s="350"/>
      <c r="I44" s="178"/>
    </row>
    <row r="45" spans="2:10" ht="26.25" customHeight="1">
      <c r="B45" s="2"/>
      <c r="C45" s="350" t="s">
        <v>33</v>
      </c>
      <c r="D45" s="350"/>
      <c r="E45" s="350"/>
      <c r="F45" s="350"/>
      <c r="G45" s="350"/>
      <c r="H45" s="350"/>
      <c r="I45" s="178"/>
    </row>
    <row r="46" spans="2:10" ht="15" customHeight="1"/>
  </sheetData>
  <sheetProtection password="F741" sheet="1" objects="1" scenarios="1" formatCells="0" selectLockedCells="1"/>
  <mergeCells count="24">
    <mergeCell ref="A1:B1"/>
    <mergeCell ref="B42:H42"/>
    <mergeCell ref="C28:H28"/>
    <mergeCell ref="C30:H40"/>
    <mergeCell ref="B2:H3"/>
    <mergeCell ref="J30:J40"/>
    <mergeCell ref="G23:G24"/>
    <mergeCell ref="D6:H6"/>
    <mergeCell ref="D16:D17"/>
    <mergeCell ref="D7:H7"/>
    <mergeCell ref="B9:H9"/>
    <mergeCell ref="C10:G10"/>
    <mergeCell ref="C45:H45"/>
    <mergeCell ref="C16:C17"/>
    <mergeCell ref="H16:H17"/>
    <mergeCell ref="H23:H24"/>
    <mergeCell ref="C44:H44"/>
    <mergeCell ref="C23:C24"/>
    <mergeCell ref="D23:D24"/>
    <mergeCell ref="E23:E24"/>
    <mergeCell ref="F23:F24"/>
    <mergeCell ref="G16:G17"/>
    <mergeCell ref="E16:E17"/>
    <mergeCell ref="F16:F17"/>
  </mergeCells>
  <phoneticPr fontId="1"/>
  <pageMargins left="0.7" right="0.7" top="0.75" bottom="0.75" header="0.3" footer="0.3"/>
  <pageSetup paperSize="9" scale="4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L19"/>
  <sheetViews>
    <sheetView view="pageBreakPreview" zoomScale="40" zoomScaleNormal="60" zoomScaleSheetLayoutView="40" workbookViewId="0">
      <selection activeCell="C7" sqref="C7"/>
    </sheetView>
  </sheetViews>
  <sheetFormatPr defaultRowHeight="24"/>
  <cols>
    <col min="1" max="1" width="11.75" style="2" customWidth="1"/>
    <col min="2" max="2" width="23.75" style="2" customWidth="1"/>
    <col min="3" max="3" width="10.625" style="2" customWidth="1"/>
    <col min="4" max="5" width="20.625" style="2" customWidth="1"/>
    <col min="6" max="6" width="38.75" style="2" customWidth="1"/>
    <col min="7" max="7" width="10.625" style="2" customWidth="1"/>
    <col min="8" max="8" width="26.5" style="2" customWidth="1"/>
    <col min="9" max="9" width="24.625" style="2" customWidth="1"/>
    <col min="10" max="10" width="28.875" style="2" customWidth="1"/>
    <col min="11" max="11" width="34.875" style="2" customWidth="1"/>
    <col min="12" max="12" width="57.5" style="107" customWidth="1"/>
    <col min="13" max="256" width="9" style="2"/>
    <col min="257" max="257" width="1.625" style="2" customWidth="1"/>
    <col min="258" max="259" width="15.625" style="2" customWidth="1"/>
    <col min="260" max="261" width="10.625" style="2" customWidth="1"/>
    <col min="262" max="262" width="15.625" style="2" customWidth="1"/>
    <col min="263" max="265" width="10.625" style="2" customWidth="1"/>
    <col min="266" max="267" width="15.625" style="2" customWidth="1"/>
    <col min="268" max="512" width="9" style="2"/>
    <col min="513" max="513" width="1.625" style="2" customWidth="1"/>
    <col min="514" max="515" width="15.625" style="2" customWidth="1"/>
    <col min="516" max="517" width="10.625" style="2" customWidth="1"/>
    <col min="518" max="518" width="15.625" style="2" customWidth="1"/>
    <col min="519" max="521" width="10.625" style="2" customWidth="1"/>
    <col min="522" max="523" width="15.625" style="2" customWidth="1"/>
    <col min="524" max="768" width="9" style="2"/>
    <col min="769" max="769" width="1.625" style="2" customWidth="1"/>
    <col min="770" max="771" width="15.625" style="2" customWidth="1"/>
    <col min="772" max="773" width="10.625" style="2" customWidth="1"/>
    <col min="774" max="774" width="15.625" style="2" customWidth="1"/>
    <col min="775" max="777" width="10.625" style="2" customWidth="1"/>
    <col min="778" max="779" width="15.625" style="2" customWidth="1"/>
    <col min="780" max="1024" width="9" style="2"/>
    <col min="1025" max="1025" width="1.625" style="2" customWidth="1"/>
    <col min="1026" max="1027" width="15.625" style="2" customWidth="1"/>
    <col min="1028" max="1029" width="10.625" style="2" customWidth="1"/>
    <col min="1030" max="1030" width="15.625" style="2" customWidth="1"/>
    <col min="1031" max="1033" width="10.625" style="2" customWidth="1"/>
    <col min="1034" max="1035" width="15.625" style="2" customWidth="1"/>
    <col min="1036" max="1280" width="9" style="2"/>
    <col min="1281" max="1281" width="1.625" style="2" customWidth="1"/>
    <col min="1282" max="1283" width="15.625" style="2" customWidth="1"/>
    <col min="1284" max="1285" width="10.625" style="2" customWidth="1"/>
    <col min="1286" max="1286" width="15.625" style="2" customWidth="1"/>
    <col min="1287" max="1289" width="10.625" style="2" customWidth="1"/>
    <col min="1290" max="1291" width="15.625" style="2" customWidth="1"/>
    <col min="1292" max="1536" width="9" style="2"/>
    <col min="1537" max="1537" width="1.625" style="2" customWidth="1"/>
    <col min="1538" max="1539" width="15.625" style="2" customWidth="1"/>
    <col min="1540" max="1541" width="10.625" style="2" customWidth="1"/>
    <col min="1542" max="1542" width="15.625" style="2" customWidth="1"/>
    <col min="1543" max="1545" width="10.625" style="2" customWidth="1"/>
    <col min="1546" max="1547" width="15.625" style="2" customWidth="1"/>
    <col min="1548" max="1792" width="9" style="2"/>
    <col min="1793" max="1793" width="1.625" style="2" customWidth="1"/>
    <col min="1794" max="1795" width="15.625" style="2" customWidth="1"/>
    <col min="1796" max="1797" width="10.625" style="2" customWidth="1"/>
    <col min="1798" max="1798" width="15.625" style="2" customWidth="1"/>
    <col min="1799" max="1801" width="10.625" style="2" customWidth="1"/>
    <col min="1802" max="1803" width="15.625" style="2" customWidth="1"/>
    <col min="1804" max="2048" width="9" style="2"/>
    <col min="2049" max="2049" width="1.625" style="2" customWidth="1"/>
    <col min="2050" max="2051" width="15.625" style="2" customWidth="1"/>
    <col min="2052" max="2053" width="10.625" style="2" customWidth="1"/>
    <col min="2054" max="2054" width="15.625" style="2" customWidth="1"/>
    <col min="2055" max="2057" width="10.625" style="2" customWidth="1"/>
    <col min="2058" max="2059" width="15.625" style="2" customWidth="1"/>
    <col min="2060" max="2304" width="9" style="2"/>
    <col min="2305" max="2305" width="1.625" style="2" customWidth="1"/>
    <col min="2306" max="2307" width="15.625" style="2" customWidth="1"/>
    <col min="2308" max="2309" width="10.625" style="2" customWidth="1"/>
    <col min="2310" max="2310" width="15.625" style="2" customWidth="1"/>
    <col min="2311" max="2313" width="10.625" style="2" customWidth="1"/>
    <col min="2314" max="2315" width="15.625" style="2" customWidth="1"/>
    <col min="2316" max="2560" width="9" style="2"/>
    <col min="2561" max="2561" width="1.625" style="2" customWidth="1"/>
    <col min="2562" max="2563" width="15.625" style="2" customWidth="1"/>
    <col min="2564" max="2565" width="10.625" style="2" customWidth="1"/>
    <col min="2566" max="2566" width="15.625" style="2" customWidth="1"/>
    <col min="2567" max="2569" width="10.625" style="2" customWidth="1"/>
    <col min="2570" max="2571" width="15.625" style="2" customWidth="1"/>
    <col min="2572" max="2816" width="9" style="2"/>
    <col min="2817" max="2817" width="1.625" style="2" customWidth="1"/>
    <col min="2818" max="2819" width="15.625" style="2" customWidth="1"/>
    <col min="2820" max="2821" width="10.625" style="2" customWidth="1"/>
    <col min="2822" max="2822" width="15.625" style="2" customWidth="1"/>
    <col min="2823" max="2825" width="10.625" style="2" customWidth="1"/>
    <col min="2826" max="2827" width="15.625" style="2" customWidth="1"/>
    <col min="2828" max="3072" width="9" style="2"/>
    <col min="3073" max="3073" width="1.625" style="2" customWidth="1"/>
    <col min="3074" max="3075" width="15.625" style="2" customWidth="1"/>
    <col min="3076" max="3077" width="10.625" style="2" customWidth="1"/>
    <col min="3078" max="3078" width="15.625" style="2" customWidth="1"/>
    <col min="3079" max="3081" width="10.625" style="2" customWidth="1"/>
    <col min="3082" max="3083" width="15.625" style="2" customWidth="1"/>
    <col min="3084" max="3328" width="9" style="2"/>
    <col min="3329" max="3329" width="1.625" style="2" customWidth="1"/>
    <col min="3330" max="3331" width="15.625" style="2" customWidth="1"/>
    <col min="3332" max="3333" width="10.625" style="2" customWidth="1"/>
    <col min="3334" max="3334" width="15.625" style="2" customWidth="1"/>
    <col min="3335" max="3337" width="10.625" style="2" customWidth="1"/>
    <col min="3338" max="3339" width="15.625" style="2" customWidth="1"/>
    <col min="3340" max="3584" width="9" style="2"/>
    <col min="3585" max="3585" width="1.625" style="2" customWidth="1"/>
    <col min="3586" max="3587" width="15.625" style="2" customWidth="1"/>
    <col min="3588" max="3589" width="10.625" style="2" customWidth="1"/>
    <col min="3590" max="3590" width="15.625" style="2" customWidth="1"/>
    <col min="3591" max="3593" width="10.625" style="2" customWidth="1"/>
    <col min="3594" max="3595" width="15.625" style="2" customWidth="1"/>
    <col min="3596" max="3840" width="9" style="2"/>
    <col min="3841" max="3841" width="1.625" style="2" customWidth="1"/>
    <col min="3842" max="3843" width="15.625" style="2" customWidth="1"/>
    <col min="3844" max="3845" width="10.625" style="2" customWidth="1"/>
    <col min="3846" max="3846" width="15.625" style="2" customWidth="1"/>
    <col min="3847" max="3849" width="10.625" style="2" customWidth="1"/>
    <col min="3850" max="3851" width="15.625" style="2" customWidth="1"/>
    <col min="3852" max="4096" width="9" style="2"/>
    <col min="4097" max="4097" width="1.625" style="2" customWidth="1"/>
    <col min="4098" max="4099" width="15.625" style="2" customWidth="1"/>
    <col min="4100" max="4101" width="10.625" style="2" customWidth="1"/>
    <col min="4102" max="4102" width="15.625" style="2" customWidth="1"/>
    <col min="4103" max="4105" width="10.625" style="2" customWidth="1"/>
    <col min="4106" max="4107" width="15.625" style="2" customWidth="1"/>
    <col min="4108" max="4352" width="9" style="2"/>
    <col min="4353" max="4353" width="1.625" style="2" customWidth="1"/>
    <col min="4354" max="4355" width="15.625" style="2" customWidth="1"/>
    <col min="4356" max="4357" width="10.625" style="2" customWidth="1"/>
    <col min="4358" max="4358" width="15.625" style="2" customWidth="1"/>
    <col min="4359" max="4361" width="10.625" style="2" customWidth="1"/>
    <col min="4362" max="4363" width="15.625" style="2" customWidth="1"/>
    <col min="4364" max="4608" width="9" style="2"/>
    <col min="4609" max="4609" width="1.625" style="2" customWidth="1"/>
    <col min="4610" max="4611" width="15.625" style="2" customWidth="1"/>
    <col min="4612" max="4613" width="10.625" style="2" customWidth="1"/>
    <col min="4614" max="4614" width="15.625" style="2" customWidth="1"/>
    <col min="4615" max="4617" width="10.625" style="2" customWidth="1"/>
    <col min="4618" max="4619" width="15.625" style="2" customWidth="1"/>
    <col min="4620" max="4864" width="9" style="2"/>
    <col min="4865" max="4865" width="1.625" style="2" customWidth="1"/>
    <col min="4866" max="4867" width="15.625" style="2" customWidth="1"/>
    <col min="4868" max="4869" width="10.625" style="2" customWidth="1"/>
    <col min="4870" max="4870" width="15.625" style="2" customWidth="1"/>
    <col min="4871" max="4873" width="10.625" style="2" customWidth="1"/>
    <col min="4874" max="4875" width="15.625" style="2" customWidth="1"/>
    <col min="4876" max="5120" width="9" style="2"/>
    <col min="5121" max="5121" width="1.625" style="2" customWidth="1"/>
    <col min="5122" max="5123" width="15.625" style="2" customWidth="1"/>
    <col min="5124" max="5125" width="10.625" style="2" customWidth="1"/>
    <col min="5126" max="5126" width="15.625" style="2" customWidth="1"/>
    <col min="5127" max="5129" width="10.625" style="2" customWidth="1"/>
    <col min="5130" max="5131" width="15.625" style="2" customWidth="1"/>
    <col min="5132" max="5376" width="9" style="2"/>
    <col min="5377" max="5377" width="1.625" style="2" customWidth="1"/>
    <col min="5378" max="5379" width="15.625" style="2" customWidth="1"/>
    <col min="5380" max="5381" width="10.625" style="2" customWidth="1"/>
    <col min="5382" max="5382" width="15.625" style="2" customWidth="1"/>
    <col min="5383" max="5385" width="10.625" style="2" customWidth="1"/>
    <col min="5386" max="5387" width="15.625" style="2" customWidth="1"/>
    <col min="5388" max="5632" width="9" style="2"/>
    <col min="5633" max="5633" width="1.625" style="2" customWidth="1"/>
    <col min="5634" max="5635" width="15.625" style="2" customWidth="1"/>
    <col min="5636" max="5637" width="10.625" style="2" customWidth="1"/>
    <col min="5638" max="5638" width="15.625" style="2" customWidth="1"/>
    <col min="5639" max="5641" width="10.625" style="2" customWidth="1"/>
    <col min="5642" max="5643" width="15.625" style="2" customWidth="1"/>
    <col min="5644" max="5888" width="9" style="2"/>
    <col min="5889" max="5889" width="1.625" style="2" customWidth="1"/>
    <col min="5890" max="5891" width="15.625" style="2" customWidth="1"/>
    <col min="5892" max="5893" width="10.625" style="2" customWidth="1"/>
    <col min="5894" max="5894" width="15.625" style="2" customWidth="1"/>
    <col min="5895" max="5897" width="10.625" style="2" customWidth="1"/>
    <col min="5898" max="5899" width="15.625" style="2" customWidth="1"/>
    <col min="5900" max="6144" width="9" style="2"/>
    <col min="6145" max="6145" width="1.625" style="2" customWidth="1"/>
    <col min="6146" max="6147" width="15.625" style="2" customWidth="1"/>
    <col min="6148" max="6149" width="10.625" style="2" customWidth="1"/>
    <col min="6150" max="6150" width="15.625" style="2" customWidth="1"/>
    <col min="6151" max="6153" width="10.625" style="2" customWidth="1"/>
    <col min="6154" max="6155" width="15.625" style="2" customWidth="1"/>
    <col min="6156" max="6400" width="9" style="2"/>
    <col min="6401" max="6401" width="1.625" style="2" customWidth="1"/>
    <col min="6402" max="6403" width="15.625" style="2" customWidth="1"/>
    <col min="6404" max="6405" width="10.625" style="2" customWidth="1"/>
    <col min="6406" max="6406" width="15.625" style="2" customWidth="1"/>
    <col min="6407" max="6409" width="10.625" style="2" customWidth="1"/>
    <col min="6410" max="6411" width="15.625" style="2" customWidth="1"/>
    <col min="6412" max="6656" width="9" style="2"/>
    <col min="6657" max="6657" width="1.625" style="2" customWidth="1"/>
    <col min="6658" max="6659" width="15.625" style="2" customWidth="1"/>
    <col min="6660" max="6661" width="10.625" style="2" customWidth="1"/>
    <col min="6662" max="6662" width="15.625" style="2" customWidth="1"/>
    <col min="6663" max="6665" width="10.625" style="2" customWidth="1"/>
    <col min="6666" max="6667" width="15.625" style="2" customWidth="1"/>
    <col min="6668" max="6912" width="9" style="2"/>
    <col min="6913" max="6913" width="1.625" style="2" customWidth="1"/>
    <col min="6914" max="6915" width="15.625" style="2" customWidth="1"/>
    <col min="6916" max="6917" width="10.625" style="2" customWidth="1"/>
    <col min="6918" max="6918" width="15.625" style="2" customWidth="1"/>
    <col min="6919" max="6921" width="10.625" style="2" customWidth="1"/>
    <col min="6922" max="6923" width="15.625" style="2" customWidth="1"/>
    <col min="6924" max="7168" width="9" style="2"/>
    <col min="7169" max="7169" width="1.625" style="2" customWidth="1"/>
    <col min="7170" max="7171" width="15.625" style="2" customWidth="1"/>
    <col min="7172" max="7173" width="10.625" style="2" customWidth="1"/>
    <col min="7174" max="7174" width="15.625" style="2" customWidth="1"/>
    <col min="7175" max="7177" width="10.625" style="2" customWidth="1"/>
    <col min="7178" max="7179" width="15.625" style="2" customWidth="1"/>
    <col min="7180" max="7424" width="9" style="2"/>
    <col min="7425" max="7425" width="1.625" style="2" customWidth="1"/>
    <col min="7426" max="7427" width="15.625" style="2" customWidth="1"/>
    <col min="7428" max="7429" width="10.625" style="2" customWidth="1"/>
    <col min="7430" max="7430" width="15.625" style="2" customWidth="1"/>
    <col min="7431" max="7433" width="10.625" style="2" customWidth="1"/>
    <col min="7434" max="7435" width="15.625" style="2" customWidth="1"/>
    <col min="7436" max="7680" width="9" style="2"/>
    <col min="7681" max="7681" width="1.625" style="2" customWidth="1"/>
    <col min="7682" max="7683" width="15.625" style="2" customWidth="1"/>
    <col min="7684" max="7685" width="10.625" style="2" customWidth="1"/>
    <col min="7686" max="7686" width="15.625" style="2" customWidth="1"/>
    <col min="7687" max="7689" width="10.625" style="2" customWidth="1"/>
    <col min="7690" max="7691" width="15.625" style="2" customWidth="1"/>
    <col min="7692" max="7936" width="9" style="2"/>
    <col min="7937" max="7937" width="1.625" style="2" customWidth="1"/>
    <col min="7938" max="7939" width="15.625" style="2" customWidth="1"/>
    <col min="7940" max="7941" width="10.625" style="2" customWidth="1"/>
    <col min="7942" max="7942" width="15.625" style="2" customWidth="1"/>
    <col min="7943" max="7945" width="10.625" style="2" customWidth="1"/>
    <col min="7946" max="7947" width="15.625" style="2" customWidth="1"/>
    <col min="7948" max="8192" width="9" style="2"/>
    <col min="8193" max="8193" width="1.625" style="2" customWidth="1"/>
    <col min="8194" max="8195" width="15.625" style="2" customWidth="1"/>
    <col min="8196" max="8197" width="10.625" style="2" customWidth="1"/>
    <col min="8198" max="8198" width="15.625" style="2" customWidth="1"/>
    <col min="8199" max="8201" width="10.625" style="2" customWidth="1"/>
    <col min="8202" max="8203" width="15.625" style="2" customWidth="1"/>
    <col min="8204" max="8448" width="9" style="2"/>
    <col min="8449" max="8449" width="1.625" style="2" customWidth="1"/>
    <col min="8450" max="8451" width="15.625" style="2" customWidth="1"/>
    <col min="8452" max="8453" width="10.625" style="2" customWidth="1"/>
    <col min="8454" max="8454" width="15.625" style="2" customWidth="1"/>
    <col min="8455" max="8457" width="10.625" style="2" customWidth="1"/>
    <col min="8458" max="8459" width="15.625" style="2" customWidth="1"/>
    <col min="8460" max="8704" width="9" style="2"/>
    <col min="8705" max="8705" width="1.625" style="2" customWidth="1"/>
    <col min="8706" max="8707" width="15.625" style="2" customWidth="1"/>
    <col min="8708" max="8709" width="10.625" style="2" customWidth="1"/>
    <col min="8710" max="8710" width="15.625" style="2" customWidth="1"/>
    <col min="8711" max="8713" width="10.625" style="2" customWidth="1"/>
    <col min="8714" max="8715" width="15.625" style="2" customWidth="1"/>
    <col min="8716" max="8960" width="9" style="2"/>
    <col min="8961" max="8961" width="1.625" style="2" customWidth="1"/>
    <col min="8962" max="8963" width="15.625" style="2" customWidth="1"/>
    <col min="8964" max="8965" width="10.625" style="2" customWidth="1"/>
    <col min="8966" max="8966" width="15.625" style="2" customWidth="1"/>
    <col min="8967" max="8969" width="10.625" style="2" customWidth="1"/>
    <col min="8970" max="8971" width="15.625" style="2" customWidth="1"/>
    <col min="8972" max="9216" width="9" style="2"/>
    <col min="9217" max="9217" width="1.625" style="2" customWidth="1"/>
    <col min="9218" max="9219" width="15.625" style="2" customWidth="1"/>
    <col min="9220" max="9221" width="10.625" style="2" customWidth="1"/>
    <col min="9222" max="9222" width="15.625" style="2" customWidth="1"/>
    <col min="9223" max="9225" width="10.625" style="2" customWidth="1"/>
    <col min="9226" max="9227" width="15.625" style="2" customWidth="1"/>
    <col min="9228" max="9472" width="9" style="2"/>
    <col min="9473" max="9473" width="1.625" style="2" customWidth="1"/>
    <col min="9474" max="9475" width="15.625" style="2" customWidth="1"/>
    <col min="9476" max="9477" width="10.625" style="2" customWidth="1"/>
    <col min="9478" max="9478" width="15.625" style="2" customWidth="1"/>
    <col min="9479" max="9481" width="10.625" style="2" customWidth="1"/>
    <col min="9482" max="9483" width="15.625" style="2" customWidth="1"/>
    <col min="9484" max="9728" width="9" style="2"/>
    <col min="9729" max="9729" width="1.625" style="2" customWidth="1"/>
    <col min="9730" max="9731" width="15.625" style="2" customWidth="1"/>
    <col min="9732" max="9733" width="10.625" style="2" customWidth="1"/>
    <col min="9734" max="9734" width="15.625" style="2" customWidth="1"/>
    <col min="9735" max="9737" width="10.625" style="2" customWidth="1"/>
    <col min="9738" max="9739" width="15.625" style="2" customWidth="1"/>
    <col min="9740" max="9984" width="9" style="2"/>
    <col min="9985" max="9985" width="1.625" style="2" customWidth="1"/>
    <col min="9986" max="9987" width="15.625" style="2" customWidth="1"/>
    <col min="9988" max="9989" width="10.625" style="2" customWidth="1"/>
    <col min="9990" max="9990" width="15.625" style="2" customWidth="1"/>
    <col min="9991" max="9993" width="10.625" style="2" customWidth="1"/>
    <col min="9994" max="9995" width="15.625" style="2" customWidth="1"/>
    <col min="9996" max="10240" width="9" style="2"/>
    <col min="10241" max="10241" width="1.625" style="2" customWidth="1"/>
    <col min="10242" max="10243" width="15.625" style="2" customWidth="1"/>
    <col min="10244" max="10245" width="10.625" style="2" customWidth="1"/>
    <col min="10246" max="10246" width="15.625" style="2" customWidth="1"/>
    <col min="10247" max="10249" width="10.625" style="2" customWidth="1"/>
    <col min="10250" max="10251" width="15.625" style="2" customWidth="1"/>
    <col min="10252" max="10496" width="9" style="2"/>
    <col min="10497" max="10497" width="1.625" style="2" customWidth="1"/>
    <col min="10498" max="10499" width="15.625" style="2" customWidth="1"/>
    <col min="10500" max="10501" width="10.625" style="2" customWidth="1"/>
    <col min="10502" max="10502" width="15.625" style="2" customWidth="1"/>
    <col min="10503" max="10505" width="10.625" style="2" customWidth="1"/>
    <col min="10506" max="10507" width="15.625" style="2" customWidth="1"/>
    <col min="10508" max="10752" width="9" style="2"/>
    <col min="10753" max="10753" width="1.625" style="2" customWidth="1"/>
    <col min="10754" max="10755" width="15.625" style="2" customWidth="1"/>
    <col min="10756" max="10757" width="10.625" style="2" customWidth="1"/>
    <col min="10758" max="10758" width="15.625" style="2" customWidth="1"/>
    <col min="10759" max="10761" width="10.625" style="2" customWidth="1"/>
    <col min="10762" max="10763" width="15.625" style="2" customWidth="1"/>
    <col min="10764" max="11008" width="9" style="2"/>
    <col min="11009" max="11009" width="1.625" style="2" customWidth="1"/>
    <col min="11010" max="11011" width="15.625" style="2" customWidth="1"/>
    <col min="11012" max="11013" width="10.625" style="2" customWidth="1"/>
    <col min="11014" max="11014" width="15.625" style="2" customWidth="1"/>
    <col min="11015" max="11017" width="10.625" style="2" customWidth="1"/>
    <col min="11018" max="11019" width="15.625" style="2" customWidth="1"/>
    <col min="11020" max="11264" width="9" style="2"/>
    <col min="11265" max="11265" width="1.625" style="2" customWidth="1"/>
    <col min="11266" max="11267" width="15.625" style="2" customWidth="1"/>
    <col min="11268" max="11269" width="10.625" style="2" customWidth="1"/>
    <col min="11270" max="11270" width="15.625" style="2" customWidth="1"/>
    <col min="11271" max="11273" width="10.625" style="2" customWidth="1"/>
    <col min="11274" max="11275" width="15.625" style="2" customWidth="1"/>
    <col min="11276" max="11520" width="9" style="2"/>
    <col min="11521" max="11521" width="1.625" style="2" customWidth="1"/>
    <col min="11522" max="11523" width="15.625" style="2" customWidth="1"/>
    <col min="11524" max="11525" width="10.625" style="2" customWidth="1"/>
    <col min="11526" max="11526" width="15.625" style="2" customWidth="1"/>
    <col min="11527" max="11529" width="10.625" style="2" customWidth="1"/>
    <col min="11530" max="11531" width="15.625" style="2" customWidth="1"/>
    <col min="11532" max="11776" width="9" style="2"/>
    <col min="11777" max="11777" width="1.625" style="2" customWidth="1"/>
    <col min="11778" max="11779" width="15.625" style="2" customWidth="1"/>
    <col min="11780" max="11781" width="10.625" style="2" customWidth="1"/>
    <col min="11782" max="11782" width="15.625" style="2" customWidth="1"/>
    <col min="11783" max="11785" width="10.625" style="2" customWidth="1"/>
    <col min="11786" max="11787" width="15.625" style="2" customWidth="1"/>
    <col min="11788" max="12032" width="9" style="2"/>
    <col min="12033" max="12033" width="1.625" style="2" customWidth="1"/>
    <col min="12034" max="12035" width="15.625" style="2" customWidth="1"/>
    <col min="12036" max="12037" width="10.625" style="2" customWidth="1"/>
    <col min="12038" max="12038" width="15.625" style="2" customWidth="1"/>
    <col min="12039" max="12041" width="10.625" style="2" customWidth="1"/>
    <col min="12042" max="12043" width="15.625" style="2" customWidth="1"/>
    <col min="12044" max="12288" width="9" style="2"/>
    <col min="12289" max="12289" width="1.625" style="2" customWidth="1"/>
    <col min="12290" max="12291" width="15.625" style="2" customWidth="1"/>
    <col min="12292" max="12293" width="10.625" style="2" customWidth="1"/>
    <col min="12294" max="12294" width="15.625" style="2" customWidth="1"/>
    <col min="12295" max="12297" width="10.625" style="2" customWidth="1"/>
    <col min="12298" max="12299" width="15.625" style="2" customWidth="1"/>
    <col min="12300" max="12544" width="9" style="2"/>
    <col min="12545" max="12545" width="1.625" style="2" customWidth="1"/>
    <col min="12546" max="12547" width="15.625" style="2" customWidth="1"/>
    <col min="12548" max="12549" width="10.625" style="2" customWidth="1"/>
    <col min="12550" max="12550" width="15.625" style="2" customWidth="1"/>
    <col min="12551" max="12553" width="10.625" style="2" customWidth="1"/>
    <col min="12554" max="12555" width="15.625" style="2" customWidth="1"/>
    <col min="12556" max="12800" width="9" style="2"/>
    <col min="12801" max="12801" width="1.625" style="2" customWidth="1"/>
    <col min="12802" max="12803" width="15.625" style="2" customWidth="1"/>
    <col min="12804" max="12805" width="10.625" style="2" customWidth="1"/>
    <col min="12806" max="12806" width="15.625" style="2" customWidth="1"/>
    <col min="12807" max="12809" width="10.625" style="2" customWidth="1"/>
    <col min="12810" max="12811" width="15.625" style="2" customWidth="1"/>
    <col min="12812" max="13056" width="9" style="2"/>
    <col min="13057" max="13057" width="1.625" style="2" customWidth="1"/>
    <col min="13058" max="13059" width="15.625" style="2" customWidth="1"/>
    <col min="13060" max="13061" width="10.625" style="2" customWidth="1"/>
    <col min="13062" max="13062" width="15.625" style="2" customWidth="1"/>
    <col min="13063" max="13065" width="10.625" style="2" customWidth="1"/>
    <col min="13066" max="13067" width="15.625" style="2" customWidth="1"/>
    <col min="13068" max="13312" width="9" style="2"/>
    <col min="13313" max="13313" width="1.625" style="2" customWidth="1"/>
    <col min="13314" max="13315" width="15.625" style="2" customWidth="1"/>
    <col min="13316" max="13317" width="10.625" style="2" customWidth="1"/>
    <col min="13318" max="13318" width="15.625" style="2" customWidth="1"/>
    <col min="13319" max="13321" width="10.625" style="2" customWidth="1"/>
    <col min="13322" max="13323" width="15.625" style="2" customWidth="1"/>
    <col min="13324" max="13568" width="9" style="2"/>
    <col min="13569" max="13569" width="1.625" style="2" customWidth="1"/>
    <col min="13570" max="13571" width="15.625" style="2" customWidth="1"/>
    <col min="13572" max="13573" width="10.625" style="2" customWidth="1"/>
    <col min="13574" max="13574" width="15.625" style="2" customWidth="1"/>
    <col min="13575" max="13577" width="10.625" style="2" customWidth="1"/>
    <col min="13578" max="13579" width="15.625" style="2" customWidth="1"/>
    <col min="13580" max="13824" width="9" style="2"/>
    <col min="13825" max="13825" width="1.625" style="2" customWidth="1"/>
    <col min="13826" max="13827" width="15.625" style="2" customWidth="1"/>
    <col min="13828" max="13829" width="10.625" style="2" customWidth="1"/>
    <col min="13830" max="13830" width="15.625" style="2" customWidth="1"/>
    <col min="13831" max="13833" width="10.625" style="2" customWidth="1"/>
    <col min="13834" max="13835" width="15.625" style="2" customWidth="1"/>
    <col min="13836" max="14080" width="9" style="2"/>
    <col min="14081" max="14081" width="1.625" style="2" customWidth="1"/>
    <col min="14082" max="14083" width="15.625" style="2" customWidth="1"/>
    <col min="14084" max="14085" width="10.625" style="2" customWidth="1"/>
    <col min="14086" max="14086" width="15.625" style="2" customWidth="1"/>
    <col min="14087" max="14089" width="10.625" style="2" customWidth="1"/>
    <col min="14090" max="14091" width="15.625" style="2" customWidth="1"/>
    <col min="14092" max="14336" width="9" style="2"/>
    <col min="14337" max="14337" width="1.625" style="2" customWidth="1"/>
    <col min="14338" max="14339" width="15.625" style="2" customWidth="1"/>
    <col min="14340" max="14341" width="10.625" style="2" customWidth="1"/>
    <col min="14342" max="14342" width="15.625" style="2" customWidth="1"/>
    <col min="14343" max="14345" width="10.625" style="2" customWidth="1"/>
    <col min="14346" max="14347" width="15.625" style="2" customWidth="1"/>
    <col min="14348" max="14592" width="9" style="2"/>
    <col min="14593" max="14593" width="1.625" style="2" customWidth="1"/>
    <col min="14594" max="14595" width="15.625" style="2" customWidth="1"/>
    <col min="14596" max="14597" width="10.625" style="2" customWidth="1"/>
    <col min="14598" max="14598" width="15.625" style="2" customWidth="1"/>
    <col min="14599" max="14601" width="10.625" style="2" customWidth="1"/>
    <col min="14602" max="14603" width="15.625" style="2" customWidth="1"/>
    <col min="14604" max="14848" width="9" style="2"/>
    <col min="14849" max="14849" width="1.625" style="2" customWidth="1"/>
    <col min="14850" max="14851" width="15.625" style="2" customWidth="1"/>
    <col min="14852" max="14853" width="10.625" style="2" customWidth="1"/>
    <col min="14854" max="14854" width="15.625" style="2" customWidth="1"/>
    <col min="14855" max="14857" width="10.625" style="2" customWidth="1"/>
    <col min="14858" max="14859" width="15.625" style="2" customWidth="1"/>
    <col min="14860" max="15104" width="9" style="2"/>
    <col min="15105" max="15105" width="1.625" style="2" customWidth="1"/>
    <col min="15106" max="15107" width="15.625" style="2" customWidth="1"/>
    <col min="15108" max="15109" width="10.625" style="2" customWidth="1"/>
    <col min="15110" max="15110" width="15.625" style="2" customWidth="1"/>
    <col min="15111" max="15113" width="10.625" style="2" customWidth="1"/>
    <col min="15114" max="15115" width="15.625" style="2" customWidth="1"/>
    <col min="15116" max="15360" width="9" style="2"/>
    <col min="15361" max="15361" width="1.625" style="2" customWidth="1"/>
    <col min="15362" max="15363" width="15.625" style="2" customWidth="1"/>
    <col min="15364" max="15365" width="10.625" style="2" customWidth="1"/>
    <col min="15366" max="15366" width="15.625" style="2" customWidth="1"/>
    <col min="15367" max="15369" width="10.625" style="2" customWidth="1"/>
    <col min="15370" max="15371" width="15.625" style="2" customWidth="1"/>
    <col min="15372" max="15616" width="9" style="2"/>
    <col min="15617" max="15617" width="1.625" style="2" customWidth="1"/>
    <col min="15618" max="15619" width="15.625" style="2" customWidth="1"/>
    <col min="15620" max="15621" width="10.625" style="2" customWidth="1"/>
    <col min="15622" max="15622" width="15.625" style="2" customWidth="1"/>
    <col min="15623" max="15625" width="10.625" style="2" customWidth="1"/>
    <col min="15626" max="15627" width="15.625" style="2" customWidth="1"/>
    <col min="15628" max="15872" width="9" style="2"/>
    <col min="15873" max="15873" width="1.625" style="2" customWidth="1"/>
    <col min="15874" max="15875" width="15.625" style="2" customWidth="1"/>
    <col min="15876" max="15877" width="10.625" style="2" customWidth="1"/>
    <col min="15878" max="15878" width="15.625" style="2" customWidth="1"/>
    <col min="15879" max="15881" width="10.625" style="2" customWidth="1"/>
    <col min="15882" max="15883" width="15.625" style="2" customWidth="1"/>
    <col min="15884" max="16128" width="9" style="2"/>
    <col min="16129" max="16129" width="1.625" style="2" customWidth="1"/>
    <col min="16130" max="16131" width="15.625" style="2" customWidth="1"/>
    <col min="16132" max="16133" width="10.625" style="2" customWidth="1"/>
    <col min="16134" max="16134" width="15.625" style="2" customWidth="1"/>
    <col min="16135" max="16137" width="10.625" style="2" customWidth="1"/>
    <col min="16138" max="16139" width="15.625" style="2" customWidth="1"/>
    <col min="16140" max="16384" width="9" style="2"/>
  </cols>
  <sheetData>
    <row r="1" spans="1:12" ht="36" customHeight="1">
      <c r="A1" s="314" t="s">
        <v>53</v>
      </c>
      <c r="B1" s="314"/>
    </row>
    <row r="2" spans="1:12" ht="52.5" customHeight="1">
      <c r="A2" s="324" t="s">
        <v>139</v>
      </c>
      <c r="B2" s="324"/>
      <c r="C2" s="324"/>
      <c r="D2" s="324"/>
      <c r="E2" s="324"/>
      <c r="F2" s="324"/>
      <c r="G2" s="324"/>
      <c r="H2" s="324"/>
      <c r="I2" s="324"/>
      <c r="J2" s="324"/>
      <c r="K2" s="324"/>
    </row>
    <row r="3" spans="1:12" ht="52.5" customHeight="1">
      <c r="A3" s="38"/>
      <c r="B3" s="38"/>
      <c r="C3" s="38"/>
      <c r="D3" s="38"/>
      <c r="E3" s="38"/>
      <c r="F3" s="38"/>
      <c r="G3" s="38"/>
      <c r="H3" s="45" t="s">
        <v>59</v>
      </c>
      <c r="I3" s="388" t="s">
        <v>61</v>
      </c>
      <c r="J3" s="388"/>
      <c r="K3" s="388"/>
      <c r="L3" s="111"/>
    </row>
    <row r="4" spans="1:12" ht="36.75" customHeight="1" thickBot="1">
      <c r="J4" s="331" t="s">
        <v>30</v>
      </c>
      <c r="K4" s="331"/>
    </row>
    <row r="5" spans="1:12" ht="36.75" customHeight="1">
      <c r="A5" s="330"/>
      <c r="B5" s="329" t="s">
        <v>0</v>
      </c>
      <c r="C5" s="326" t="s">
        <v>1</v>
      </c>
      <c r="D5" s="327"/>
      <c r="E5" s="328"/>
      <c r="F5" s="326" t="s">
        <v>2</v>
      </c>
      <c r="G5" s="327"/>
      <c r="H5" s="327"/>
      <c r="I5" s="327"/>
      <c r="J5" s="42" t="s">
        <v>9</v>
      </c>
      <c r="K5" s="325" t="s">
        <v>3</v>
      </c>
    </row>
    <row r="6" spans="1:12" ht="53.25" customHeight="1">
      <c r="A6" s="330"/>
      <c r="B6" s="317"/>
      <c r="C6" s="3" t="s">
        <v>7</v>
      </c>
      <c r="D6" s="3" t="s">
        <v>4</v>
      </c>
      <c r="E6" s="3" t="s">
        <v>5</v>
      </c>
      <c r="F6" s="4" t="s">
        <v>6</v>
      </c>
      <c r="G6" s="3" t="s">
        <v>7</v>
      </c>
      <c r="H6" s="3" t="s">
        <v>11</v>
      </c>
      <c r="I6" s="39" t="s">
        <v>60</v>
      </c>
      <c r="J6" s="43" t="s">
        <v>12</v>
      </c>
      <c r="K6" s="313"/>
    </row>
    <row r="7" spans="1:12" ht="87.75" customHeight="1">
      <c r="A7" s="104"/>
      <c r="B7" s="37" t="s">
        <v>43</v>
      </c>
      <c r="C7" s="30">
        <v>200</v>
      </c>
      <c r="D7" s="34">
        <v>3600</v>
      </c>
      <c r="E7" s="36">
        <f t="shared" ref="E7" si="0">C7*D7</f>
        <v>720000</v>
      </c>
      <c r="F7" s="32" t="s">
        <v>62</v>
      </c>
      <c r="G7" s="31">
        <f t="shared" ref="G7" si="1">C7</f>
        <v>200</v>
      </c>
      <c r="H7" s="33">
        <v>2765</v>
      </c>
      <c r="I7" s="35">
        <v>276529</v>
      </c>
      <c r="J7" s="44">
        <f t="shared" ref="J7" si="2">ROUNDDOWN(MIN(E7,I7),-3)</f>
        <v>276000</v>
      </c>
      <c r="K7" s="103"/>
      <c r="L7" s="108" t="s">
        <v>58</v>
      </c>
    </row>
    <row r="8" spans="1:12" ht="87.75" customHeight="1">
      <c r="A8" s="387"/>
      <c r="B8" s="210" t="s">
        <v>49</v>
      </c>
      <c r="C8" s="211"/>
      <c r="D8" s="212">
        <v>905000</v>
      </c>
      <c r="E8" s="212">
        <f>C8*D8</f>
        <v>0</v>
      </c>
      <c r="F8" s="213"/>
      <c r="G8" s="211">
        <f>C8</f>
        <v>0</v>
      </c>
      <c r="H8" s="212"/>
      <c r="I8" s="214">
        <f>G8*H8</f>
        <v>0</v>
      </c>
      <c r="J8" s="215">
        <f t="shared" ref="J8:J11" si="3">ROUNDDOWN(MIN(E8,I8),-3)</f>
        <v>0</v>
      </c>
      <c r="K8" s="216"/>
      <c r="L8" s="108"/>
    </row>
    <row r="9" spans="1:12" ht="87.75" customHeight="1">
      <c r="A9" s="387"/>
      <c r="B9" s="217" t="s">
        <v>47</v>
      </c>
      <c r="C9" s="218"/>
      <c r="D9" s="219">
        <v>205000</v>
      </c>
      <c r="E9" s="220">
        <f>C9*D9</f>
        <v>0</v>
      </c>
      <c r="F9" s="218"/>
      <c r="G9" s="221">
        <f>C9</f>
        <v>0</v>
      </c>
      <c r="H9" s="220"/>
      <c r="I9" s="222">
        <f>G9*H9</f>
        <v>0</v>
      </c>
      <c r="J9" s="223">
        <f t="shared" si="3"/>
        <v>0</v>
      </c>
      <c r="K9" s="224"/>
      <c r="L9" s="108"/>
    </row>
    <row r="10" spans="1:12" ht="87.75" customHeight="1">
      <c r="A10" s="387"/>
      <c r="B10" s="225" t="s">
        <v>44</v>
      </c>
      <c r="C10" s="226"/>
      <c r="D10" s="227">
        <v>51400</v>
      </c>
      <c r="E10" s="212">
        <f t="shared" ref="E10:E11" si="4">C10*D10</f>
        <v>0</v>
      </c>
      <c r="F10" s="226"/>
      <c r="G10" s="211">
        <f t="shared" ref="G10:G11" si="5">C10</f>
        <v>0</v>
      </c>
      <c r="H10" s="212"/>
      <c r="I10" s="228">
        <f>G10*H10</f>
        <v>0</v>
      </c>
      <c r="J10" s="215">
        <f t="shared" si="3"/>
        <v>0</v>
      </c>
      <c r="K10" s="229"/>
      <c r="L10" s="108"/>
    </row>
    <row r="11" spans="1:12" ht="87.75" customHeight="1" thickBot="1">
      <c r="A11" s="387"/>
      <c r="B11" s="225" t="s">
        <v>50</v>
      </c>
      <c r="C11" s="226"/>
      <c r="D11" s="227">
        <v>5060000</v>
      </c>
      <c r="E11" s="227">
        <f t="shared" si="4"/>
        <v>0</v>
      </c>
      <c r="F11" s="236"/>
      <c r="G11" s="226">
        <f t="shared" si="5"/>
        <v>0</v>
      </c>
      <c r="H11" s="227"/>
      <c r="I11" s="228">
        <f>G11*H11</f>
        <v>0</v>
      </c>
      <c r="J11" s="230">
        <f t="shared" si="3"/>
        <v>0</v>
      </c>
      <c r="K11" s="229"/>
      <c r="L11" s="108"/>
    </row>
    <row r="12" spans="1:12" ht="24" customHeight="1" thickTop="1">
      <c r="A12" s="18"/>
      <c r="B12" s="315" t="s">
        <v>8</v>
      </c>
      <c r="C12" s="321"/>
      <c r="D12" s="305"/>
      <c r="E12" s="318">
        <f>SUM(E7:E11)</f>
        <v>720000</v>
      </c>
      <c r="F12" s="305"/>
      <c r="G12" s="321"/>
      <c r="H12" s="305"/>
      <c r="I12" s="308">
        <f>SUM(I7:I11)</f>
        <v>276529</v>
      </c>
      <c r="J12" s="333">
        <f>SUM(J7:J11)</f>
        <v>276000</v>
      </c>
      <c r="K12" s="311"/>
    </row>
    <row r="13" spans="1:12" ht="24" customHeight="1">
      <c r="A13" s="18"/>
      <c r="B13" s="316"/>
      <c r="C13" s="322"/>
      <c r="D13" s="306"/>
      <c r="E13" s="319"/>
      <c r="F13" s="306"/>
      <c r="G13" s="322"/>
      <c r="H13" s="306"/>
      <c r="I13" s="309"/>
      <c r="J13" s="334"/>
      <c r="K13" s="312"/>
    </row>
    <row r="14" spans="1:12" ht="24" customHeight="1" thickBot="1">
      <c r="A14" s="18"/>
      <c r="B14" s="317"/>
      <c r="C14" s="323"/>
      <c r="D14" s="307"/>
      <c r="E14" s="320"/>
      <c r="F14" s="307"/>
      <c r="G14" s="323"/>
      <c r="H14" s="307"/>
      <c r="I14" s="310"/>
      <c r="J14" s="335"/>
      <c r="K14" s="313"/>
    </row>
    <row r="16" spans="1:12" ht="18.75" customHeight="1">
      <c r="A16" s="2" t="s">
        <v>29</v>
      </c>
    </row>
    <row r="17" spans="1:1">
      <c r="A17" s="2" t="s">
        <v>10</v>
      </c>
    </row>
    <row r="18" spans="1:1" hidden="1"/>
    <row r="19" spans="1:1" hidden="1">
      <c r="A19" s="2">
        <v>360000</v>
      </c>
    </row>
  </sheetData>
  <sheetProtection password="F741" sheet="1" objects="1" scenarios="1"/>
  <mergeCells count="20">
    <mergeCell ref="H12:H14"/>
    <mergeCell ref="I12:I14"/>
    <mergeCell ref="J12:J14"/>
    <mergeCell ref="K12:K14"/>
    <mergeCell ref="F12:F14"/>
    <mergeCell ref="G12:G14"/>
    <mergeCell ref="A1:B1"/>
    <mergeCell ref="A2:K2"/>
    <mergeCell ref="I3:K3"/>
    <mergeCell ref="J4:K4"/>
    <mergeCell ref="A5:A6"/>
    <mergeCell ref="B5:B6"/>
    <mergeCell ref="C5:E5"/>
    <mergeCell ref="F5:I5"/>
    <mergeCell ref="K5:K6"/>
    <mergeCell ref="A8:A11"/>
    <mergeCell ref="B12:B14"/>
    <mergeCell ref="C12:C14"/>
    <mergeCell ref="D12:D14"/>
    <mergeCell ref="E12:E14"/>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17"/>
  <sheetViews>
    <sheetView view="pageBreakPreview" zoomScale="55" zoomScaleNormal="65" zoomScaleSheetLayoutView="55" workbookViewId="0">
      <selection activeCell="L13" sqref="L13"/>
    </sheetView>
  </sheetViews>
  <sheetFormatPr defaultRowHeight="13.5"/>
  <cols>
    <col min="1" max="1" width="9.625" style="11" customWidth="1"/>
    <col min="2" max="2" width="15.375" style="11" customWidth="1"/>
    <col min="3" max="11" width="15.625" style="11" customWidth="1"/>
    <col min="12" max="12" width="52.75" style="11" customWidth="1"/>
    <col min="13" max="13" width="15.625" style="11" customWidth="1"/>
    <col min="14" max="258" width="9" style="11"/>
    <col min="259" max="259" width="22.625" style="11" customWidth="1"/>
    <col min="260" max="269" width="12.625" style="11" customWidth="1"/>
    <col min="270" max="514" width="9" style="11"/>
    <col min="515" max="515" width="22.625" style="11" customWidth="1"/>
    <col min="516" max="525" width="12.625" style="11" customWidth="1"/>
    <col min="526" max="770" width="9" style="11"/>
    <col min="771" max="771" width="22.625" style="11" customWidth="1"/>
    <col min="772" max="781" width="12.625" style="11" customWidth="1"/>
    <col min="782" max="1026" width="9" style="11"/>
    <col min="1027" max="1027" width="22.625" style="11" customWidth="1"/>
    <col min="1028" max="1037" width="12.625" style="11" customWidth="1"/>
    <col min="1038" max="1282" width="9" style="11"/>
    <col min="1283" max="1283" width="22.625" style="11" customWidth="1"/>
    <col min="1284" max="1293" width="12.625" style="11" customWidth="1"/>
    <col min="1294" max="1538" width="9" style="11"/>
    <col min="1539" max="1539" width="22.625" style="11" customWidth="1"/>
    <col min="1540" max="1549" width="12.625" style="11" customWidth="1"/>
    <col min="1550" max="1794" width="9" style="11"/>
    <col min="1795" max="1795" width="22.625" style="11" customWidth="1"/>
    <col min="1796" max="1805" width="12.625" style="11" customWidth="1"/>
    <col min="1806" max="2050" width="9" style="11"/>
    <col min="2051" max="2051" width="22.625" style="11" customWidth="1"/>
    <col min="2052" max="2061" width="12.625" style="11" customWidth="1"/>
    <col min="2062" max="2306" width="9" style="11"/>
    <col min="2307" max="2307" width="22.625" style="11" customWidth="1"/>
    <col min="2308" max="2317" width="12.625" style="11" customWidth="1"/>
    <col min="2318" max="2562" width="9" style="11"/>
    <col min="2563" max="2563" width="22.625" style="11" customWidth="1"/>
    <col min="2564" max="2573" width="12.625" style="11" customWidth="1"/>
    <col min="2574" max="2818" width="9" style="11"/>
    <col min="2819" max="2819" width="22.625" style="11" customWidth="1"/>
    <col min="2820" max="2829" width="12.625" style="11" customWidth="1"/>
    <col min="2830" max="3074" width="9" style="11"/>
    <col min="3075" max="3075" width="22.625" style="11" customWidth="1"/>
    <col min="3076" max="3085" width="12.625" style="11" customWidth="1"/>
    <col min="3086" max="3330" width="9" style="11"/>
    <col min="3331" max="3331" width="22.625" style="11" customWidth="1"/>
    <col min="3332" max="3341" width="12.625" style="11" customWidth="1"/>
    <col min="3342" max="3586" width="9" style="11"/>
    <col min="3587" max="3587" width="22.625" style="11" customWidth="1"/>
    <col min="3588" max="3597" width="12.625" style="11" customWidth="1"/>
    <col min="3598" max="3842" width="9" style="11"/>
    <col min="3843" max="3843" width="22.625" style="11" customWidth="1"/>
    <col min="3844" max="3853" width="12.625" style="11" customWidth="1"/>
    <col min="3854" max="4098" width="9" style="11"/>
    <col min="4099" max="4099" width="22.625" style="11" customWidth="1"/>
    <col min="4100" max="4109" width="12.625" style="11" customWidth="1"/>
    <col min="4110" max="4354" width="9" style="11"/>
    <col min="4355" max="4355" width="22.625" style="11" customWidth="1"/>
    <col min="4356" max="4365" width="12.625" style="11" customWidth="1"/>
    <col min="4366" max="4610" width="9" style="11"/>
    <col min="4611" max="4611" width="22.625" style="11" customWidth="1"/>
    <col min="4612" max="4621" width="12.625" style="11" customWidth="1"/>
    <col min="4622" max="4866" width="9" style="11"/>
    <col min="4867" max="4867" width="22.625" style="11" customWidth="1"/>
    <col min="4868" max="4877" width="12.625" style="11" customWidth="1"/>
    <col min="4878" max="5122" width="9" style="11"/>
    <col min="5123" max="5123" width="22.625" style="11" customWidth="1"/>
    <col min="5124" max="5133" width="12.625" style="11" customWidth="1"/>
    <col min="5134" max="5378" width="9" style="11"/>
    <col min="5379" max="5379" width="22.625" style="11" customWidth="1"/>
    <col min="5380" max="5389" width="12.625" style="11" customWidth="1"/>
    <col min="5390" max="5634" width="9" style="11"/>
    <col min="5635" max="5635" width="22.625" style="11" customWidth="1"/>
    <col min="5636" max="5645" width="12.625" style="11" customWidth="1"/>
    <col min="5646" max="5890" width="9" style="11"/>
    <col min="5891" max="5891" width="22.625" style="11" customWidth="1"/>
    <col min="5892" max="5901" width="12.625" style="11" customWidth="1"/>
    <col min="5902" max="6146" width="9" style="11"/>
    <col min="6147" max="6147" width="22.625" style="11" customWidth="1"/>
    <col min="6148" max="6157" width="12.625" style="11" customWidth="1"/>
    <col min="6158" max="6402" width="9" style="11"/>
    <col min="6403" max="6403" width="22.625" style="11" customWidth="1"/>
    <col min="6404" max="6413" width="12.625" style="11" customWidth="1"/>
    <col min="6414" max="6658" width="9" style="11"/>
    <col min="6659" max="6659" width="22.625" style="11" customWidth="1"/>
    <col min="6660" max="6669" width="12.625" style="11" customWidth="1"/>
    <col min="6670" max="6914" width="9" style="11"/>
    <col min="6915" max="6915" width="22.625" style="11" customWidth="1"/>
    <col min="6916" max="6925" width="12.625" style="11" customWidth="1"/>
    <col min="6926" max="7170" width="9" style="11"/>
    <col min="7171" max="7171" width="22.625" style="11" customWidth="1"/>
    <col min="7172" max="7181" width="12.625" style="11" customWidth="1"/>
    <col min="7182" max="7426" width="9" style="11"/>
    <col min="7427" max="7427" width="22.625" style="11" customWidth="1"/>
    <col min="7428" max="7437" width="12.625" style="11" customWidth="1"/>
    <col min="7438" max="7682" width="9" style="11"/>
    <col min="7683" max="7683" width="22.625" style="11" customWidth="1"/>
    <col min="7684" max="7693" width="12.625" style="11" customWidth="1"/>
    <col min="7694" max="7938" width="9" style="11"/>
    <col min="7939" max="7939" width="22.625" style="11" customWidth="1"/>
    <col min="7940" max="7949" width="12.625" style="11" customWidth="1"/>
    <col min="7950" max="8194" width="9" style="11"/>
    <col min="8195" max="8195" width="22.625" style="11" customWidth="1"/>
    <col min="8196" max="8205" width="12.625" style="11" customWidth="1"/>
    <col min="8206" max="8450" width="9" style="11"/>
    <col min="8451" max="8451" width="22.625" style="11" customWidth="1"/>
    <col min="8452" max="8461" width="12.625" style="11" customWidth="1"/>
    <col min="8462" max="8706" width="9" style="11"/>
    <col min="8707" max="8707" width="22.625" style="11" customWidth="1"/>
    <col min="8708" max="8717" width="12.625" style="11" customWidth="1"/>
    <col min="8718" max="8962" width="9" style="11"/>
    <col min="8963" max="8963" width="22.625" style="11" customWidth="1"/>
    <col min="8964" max="8973" width="12.625" style="11" customWidth="1"/>
    <col min="8974" max="9218" width="9" style="11"/>
    <col min="9219" max="9219" width="22.625" style="11" customWidth="1"/>
    <col min="9220" max="9229" width="12.625" style="11" customWidth="1"/>
    <col min="9230" max="9474" width="9" style="11"/>
    <col min="9475" max="9475" width="22.625" style="11" customWidth="1"/>
    <col min="9476" max="9485" width="12.625" style="11" customWidth="1"/>
    <col min="9486" max="9730" width="9" style="11"/>
    <col min="9731" max="9731" width="22.625" style="11" customWidth="1"/>
    <col min="9732" max="9741" width="12.625" style="11" customWidth="1"/>
    <col min="9742" max="9986" width="9" style="11"/>
    <col min="9987" max="9987" width="22.625" style="11" customWidth="1"/>
    <col min="9988" max="9997" width="12.625" style="11" customWidth="1"/>
    <col min="9998" max="10242" width="9" style="11"/>
    <col min="10243" max="10243" width="22.625" style="11" customWidth="1"/>
    <col min="10244" max="10253" width="12.625" style="11" customWidth="1"/>
    <col min="10254" max="10498" width="9" style="11"/>
    <col min="10499" max="10499" width="22.625" style="11" customWidth="1"/>
    <col min="10500" max="10509" width="12.625" style="11" customWidth="1"/>
    <col min="10510" max="10754" width="9" style="11"/>
    <col min="10755" max="10755" width="22.625" style="11" customWidth="1"/>
    <col min="10756" max="10765" width="12.625" style="11" customWidth="1"/>
    <col min="10766" max="11010" width="9" style="11"/>
    <col min="11011" max="11011" width="22.625" style="11" customWidth="1"/>
    <col min="11012" max="11021" width="12.625" style="11" customWidth="1"/>
    <col min="11022" max="11266" width="9" style="11"/>
    <col min="11267" max="11267" width="22.625" style="11" customWidth="1"/>
    <col min="11268" max="11277" width="12.625" style="11" customWidth="1"/>
    <col min="11278" max="11522" width="9" style="11"/>
    <col min="11523" max="11523" width="22.625" style="11" customWidth="1"/>
    <col min="11524" max="11533" width="12.625" style="11" customWidth="1"/>
    <col min="11534" max="11778" width="9" style="11"/>
    <col min="11779" max="11779" width="22.625" style="11" customWidth="1"/>
    <col min="11780" max="11789" width="12.625" style="11" customWidth="1"/>
    <col min="11790" max="12034" width="9" style="11"/>
    <col min="12035" max="12035" width="22.625" style="11" customWidth="1"/>
    <col min="12036" max="12045" width="12.625" style="11" customWidth="1"/>
    <col min="12046" max="12290" width="9" style="11"/>
    <col min="12291" max="12291" width="22.625" style="11" customWidth="1"/>
    <col min="12292" max="12301" width="12.625" style="11" customWidth="1"/>
    <col min="12302" max="12546" width="9" style="11"/>
    <col min="12547" max="12547" width="22.625" style="11" customWidth="1"/>
    <col min="12548" max="12557" width="12.625" style="11" customWidth="1"/>
    <col min="12558" max="12802" width="9" style="11"/>
    <col min="12803" max="12803" width="22.625" style="11" customWidth="1"/>
    <col min="12804" max="12813" width="12.625" style="11" customWidth="1"/>
    <col min="12814" max="13058" width="9" style="11"/>
    <col min="13059" max="13059" width="22.625" style="11" customWidth="1"/>
    <col min="13060" max="13069" width="12.625" style="11" customWidth="1"/>
    <col min="13070" max="13314" width="9" style="11"/>
    <col min="13315" max="13315" width="22.625" style="11" customWidth="1"/>
    <col min="13316" max="13325" width="12.625" style="11" customWidth="1"/>
    <col min="13326" max="13570" width="9" style="11"/>
    <col min="13571" max="13571" width="22.625" style="11" customWidth="1"/>
    <col min="13572" max="13581" width="12.625" style="11" customWidth="1"/>
    <col min="13582" max="13826" width="9" style="11"/>
    <col min="13827" max="13827" width="22.625" style="11" customWidth="1"/>
    <col min="13828" max="13837" width="12.625" style="11" customWidth="1"/>
    <col min="13838" max="14082" width="9" style="11"/>
    <col min="14083" max="14083" width="22.625" style="11" customWidth="1"/>
    <col min="14084" max="14093" width="12.625" style="11" customWidth="1"/>
    <col min="14094" max="14338" width="9" style="11"/>
    <col min="14339" max="14339" width="22.625" style="11" customWidth="1"/>
    <col min="14340" max="14349" width="12.625" style="11" customWidth="1"/>
    <col min="14350" max="14594" width="9" style="11"/>
    <col min="14595" max="14595" width="22.625" style="11" customWidth="1"/>
    <col min="14596" max="14605" width="12.625" style="11" customWidth="1"/>
    <col min="14606" max="14850" width="9" style="11"/>
    <col min="14851" max="14851" width="22.625" style="11" customWidth="1"/>
    <col min="14852" max="14861" width="12.625" style="11" customWidth="1"/>
    <col min="14862" max="15106" width="9" style="11"/>
    <col min="15107" max="15107" width="22.625" style="11" customWidth="1"/>
    <col min="15108" max="15117" width="12.625" style="11" customWidth="1"/>
    <col min="15118" max="15362" width="9" style="11"/>
    <col min="15363" max="15363" width="22.625" style="11" customWidth="1"/>
    <col min="15364" max="15373" width="12.625" style="11" customWidth="1"/>
    <col min="15374" max="15618" width="9" style="11"/>
    <col min="15619" max="15619" width="22.625" style="11" customWidth="1"/>
    <col min="15620" max="15629" width="12.625" style="11" customWidth="1"/>
    <col min="15630" max="15874" width="9" style="11"/>
    <col min="15875" max="15875" width="22.625" style="11" customWidth="1"/>
    <col min="15876" max="15885" width="12.625" style="11" customWidth="1"/>
    <col min="15886" max="16130" width="9" style="11"/>
    <col min="16131" max="16131" width="22.625" style="11" customWidth="1"/>
    <col min="16132" max="16141" width="12.625" style="11" customWidth="1"/>
    <col min="16142" max="16384" width="9" style="11"/>
  </cols>
  <sheetData>
    <row r="1" spans="1:13" ht="24" customHeight="1">
      <c r="A1" s="192" t="s">
        <v>41</v>
      </c>
      <c r="C1" s="10"/>
    </row>
    <row r="2" spans="1:13" ht="21">
      <c r="B2" s="19"/>
      <c r="C2" s="336" t="s">
        <v>138</v>
      </c>
      <c r="D2" s="336"/>
      <c r="E2" s="336"/>
      <c r="F2" s="336"/>
      <c r="G2" s="336"/>
      <c r="H2" s="336"/>
      <c r="I2" s="336"/>
      <c r="J2" s="336"/>
      <c r="K2" s="19"/>
      <c r="L2" s="237"/>
      <c r="M2" s="19"/>
    </row>
    <row r="3" spans="1:13" ht="14.25">
      <c r="B3" s="12"/>
      <c r="C3" s="12"/>
      <c r="D3" s="12"/>
      <c r="E3" s="12"/>
      <c r="F3" s="12"/>
      <c r="G3" s="12"/>
      <c r="H3" s="12"/>
      <c r="I3" s="12"/>
      <c r="J3" s="12"/>
      <c r="L3" s="50"/>
    </row>
    <row r="4" spans="1:13" ht="22.5" customHeight="1">
      <c r="B4" s="12"/>
      <c r="C4" s="12"/>
      <c r="D4" s="12"/>
      <c r="E4" s="12"/>
      <c r="F4" s="12"/>
      <c r="G4" s="12"/>
      <c r="H4" s="113" t="s">
        <v>133</v>
      </c>
      <c r="I4" s="344" t="s">
        <v>153</v>
      </c>
      <c r="J4" s="344"/>
      <c r="K4" s="344"/>
      <c r="L4" s="238" t="s">
        <v>131</v>
      </c>
    </row>
    <row r="5" spans="1:13" ht="22.5" customHeight="1">
      <c r="B5" s="12"/>
      <c r="C5" s="12"/>
      <c r="D5" s="12"/>
      <c r="E5" s="12"/>
      <c r="F5" s="12"/>
      <c r="G5" s="12"/>
      <c r="H5" s="113" t="s">
        <v>134</v>
      </c>
      <c r="I5" s="344" t="s">
        <v>150</v>
      </c>
      <c r="J5" s="344"/>
      <c r="K5" s="340"/>
      <c r="L5" s="238" t="s">
        <v>131</v>
      </c>
    </row>
    <row r="6" spans="1:13" ht="22.5" customHeight="1">
      <c r="B6" s="12"/>
      <c r="C6" s="12"/>
      <c r="D6" s="12"/>
      <c r="E6" s="12"/>
      <c r="F6" s="12"/>
      <c r="G6" s="12"/>
      <c r="H6" s="113" t="s">
        <v>135</v>
      </c>
      <c r="I6" s="389" t="s">
        <v>151</v>
      </c>
      <c r="J6" s="389"/>
      <c r="K6" s="390"/>
      <c r="L6" s="238" t="s">
        <v>131</v>
      </c>
    </row>
    <row r="7" spans="1:13" ht="22.5" customHeight="1">
      <c r="B7" s="12"/>
      <c r="C7" s="12"/>
      <c r="D7" s="12"/>
      <c r="E7" s="12"/>
      <c r="F7" s="12"/>
      <c r="G7" s="12"/>
      <c r="H7" s="113" t="s">
        <v>136</v>
      </c>
      <c r="I7" s="391" t="s">
        <v>152</v>
      </c>
      <c r="J7" s="389"/>
      <c r="K7" s="390"/>
      <c r="L7" s="238" t="s">
        <v>131</v>
      </c>
    </row>
    <row r="8" spans="1:13" ht="22.5" customHeight="1">
      <c r="B8" s="12"/>
      <c r="C8" s="12"/>
      <c r="D8" s="12"/>
      <c r="E8" s="12"/>
      <c r="F8" s="12"/>
      <c r="G8" s="12"/>
      <c r="H8" s="12"/>
      <c r="I8" s="12"/>
      <c r="J8" s="13"/>
      <c r="K8" s="13"/>
      <c r="L8" s="51"/>
      <c r="M8" s="14"/>
    </row>
    <row r="9" spans="1:13" ht="23.25" customHeight="1" thickBot="1">
      <c r="G9" s="15"/>
      <c r="H9" s="10"/>
      <c r="I9" s="10"/>
      <c r="J9" s="343" t="s">
        <v>30</v>
      </c>
      <c r="K9" s="343"/>
      <c r="L9" s="50"/>
    </row>
    <row r="10" spans="1:13" ht="62.25" customHeight="1">
      <c r="B10" s="337" t="s">
        <v>13</v>
      </c>
      <c r="C10" s="338"/>
      <c r="D10" s="26" t="s">
        <v>14</v>
      </c>
      <c r="E10" s="25" t="s">
        <v>15</v>
      </c>
      <c r="F10" s="25" t="s">
        <v>16</v>
      </c>
      <c r="G10" s="25" t="s">
        <v>38</v>
      </c>
      <c r="H10" s="26" t="s">
        <v>17</v>
      </c>
      <c r="I10" s="26" t="s">
        <v>18</v>
      </c>
      <c r="J10" s="25" t="s">
        <v>39</v>
      </c>
      <c r="K10" s="46" t="s">
        <v>111</v>
      </c>
      <c r="L10" s="50"/>
    </row>
    <row r="11" spans="1:13" ht="24" customHeight="1">
      <c r="B11" s="339"/>
      <c r="C11" s="340"/>
      <c r="D11" s="16" t="s">
        <v>19</v>
      </c>
      <c r="E11" s="16" t="s">
        <v>20</v>
      </c>
      <c r="F11" s="16" t="s">
        <v>21</v>
      </c>
      <c r="G11" s="16" t="s">
        <v>22</v>
      </c>
      <c r="H11" s="16" t="s">
        <v>23</v>
      </c>
      <c r="I11" s="16" t="s">
        <v>24</v>
      </c>
      <c r="J11" s="16" t="s">
        <v>25</v>
      </c>
      <c r="K11" s="47" t="s">
        <v>26</v>
      </c>
      <c r="L11" s="50"/>
    </row>
    <row r="12" spans="1:13" ht="62.25" customHeight="1" thickBot="1">
      <c r="B12" s="341" t="str">
        <f>'(記載例)別紙2-2'!I3</f>
        <v>茨城○○病院</v>
      </c>
      <c r="C12" s="342"/>
      <c r="D12" s="27">
        <f>'(記載例)別紙2-2'!I12</f>
        <v>276529</v>
      </c>
      <c r="E12" s="29">
        <v>0</v>
      </c>
      <c r="F12" s="28">
        <f>D12-E12</f>
        <v>276529</v>
      </c>
      <c r="G12" s="27">
        <f>'(記載例)別紙2-2'!I12</f>
        <v>276529</v>
      </c>
      <c r="H12" s="27">
        <f>'(記載例)別紙2-2'!E12</f>
        <v>720000</v>
      </c>
      <c r="I12" s="28">
        <f>'(記載例)別紙2-2'!J12</f>
        <v>276000</v>
      </c>
      <c r="J12" s="28">
        <f>ROUNDDOWN(I12,-3)</f>
        <v>276000</v>
      </c>
      <c r="K12" s="48">
        <f>J12</f>
        <v>276000</v>
      </c>
      <c r="L12" s="239"/>
    </row>
    <row r="13" spans="1:13" ht="28.5" customHeight="1">
      <c r="L13" s="50"/>
    </row>
    <row r="14" spans="1:13" ht="28.5" customHeight="1">
      <c r="B14" s="10" t="s">
        <v>27</v>
      </c>
      <c r="L14" s="50"/>
    </row>
    <row r="15" spans="1:13" ht="28.5" customHeight="1">
      <c r="B15" s="10" t="s">
        <v>51</v>
      </c>
      <c r="L15" s="50"/>
    </row>
    <row r="16" spans="1:13" ht="28.5" customHeight="1">
      <c r="B16" s="10" t="s">
        <v>52</v>
      </c>
      <c r="L16" s="50"/>
    </row>
    <row r="17" spans="2:2" ht="28.5" customHeight="1">
      <c r="B17" s="10" t="s">
        <v>28</v>
      </c>
    </row>
  </sheetData>
  <sheetProtection password="F741" sheet="1" objects="1" scenarios="1" selectLockedCells="1"/>
  <mergeCells count="8">
    <mergeCell ref="B10:C11"/>
    <mergeCell ref="B12:C12"/>
    <mergeCell ref="C2:J2"/>
    <mergeCell ref="J9:K9"/>
    <mergeCell ref="I4:K4"/>
    <mergeCell ref="I5:K5"/>
    <mergeCell ref="I6:K6"/>
    <mergeCell ref="I7:K7"/>
  </mergeCells>
  <phoneticPr fontId="1"/>
  <hyperlinks>
    <hyperlink ref="J7" r:id="rId1" display="yobo11@pref.ibaraki.lg.jp"/>
    <hyperlink ref="I7" r:id="rId2"/>
  </hyperlinks>
  <pageMargins left="0.7" right="0.7" top="0.75" bottom="0.75" header="0.3" footer="0.3"/>
  <pageSetup paperSize="9" scale="81"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26"/>
  <sheetViews>
    <sheetView view="pageBreakPreview" zoomScale="70" zoomScaleNormal="100" zoomScaleSheetLayoutView="70" workbookViewId="0">
      <selection activeCell="C8" sqref="C8"/>
    </sheetView>
  </sheetViews>
  <sheetFormatPr defaultRowHeight="33" customHeight="1"/>
  <cols>
    <col min="1" max="4" width="22.25" style="52" customWidth="1"/>
    <col min="5" max="5" width="49.625" style="52" customWidth="1"/>
    <col min="6" max="256" width="9" style="52"/>
    <col min="257" max="260" width="22.25" style="52" customWidth="1"/>
    <col min="261" max="512" width="9" style="52"/>
    <col min="513" max="516" width="22.25" style="52" customWidth="1"/>
    <col min="517" max="768" width="9" style="52"/>
    <col min="769" max="772" width="22.25" style="52" customWidth="1"/>
    <col min="773" max="1024" width="9" style="52"/>
    <col min="1025" max="1028" width="22.25" style="52" customWidth="1"/>
    <col min="1029" max="1280" width="9" style="52"/>
    <col min="1281" max="1284" width="22.25" style="52" customWidth="1"/>
    <col min="1285" max="1536" width="9" style="52"/>
    <col min="1537" max="1540" width="22.25" style="52" customWidth="1"/>
    <col min="1541" max="1792" width="9" style="52"/>
    <col min="1793" max="1796" width="22.25" style="52" customWidth="1"/>
    <col min="1797" max="2048" width="9" style="52"/>
    <col min="2049" max="2052" width="22.25" style="52" customWidth="1"/>
    <col min="2053" max="2304" width="9" style="52"/>
    <col min="2305" max="2308" width="22.25" style="52" customWidth="1"/>
    <col min="2309" max="2560" width="9" style="52"/>
    <col min="2561" max="2564" width="22.25" style="52" customWidth="1"/>
    <col min="2565" max="2816" width="9" style="52"/>
    <col min="2817" max="2820" width="22.25" style="52" customWidth="1"/>
    <col min="2821" max="3072" width="9" style="52"/>
    <col min="3073" max="3076" width="22.25" style="52" customWidth="1"/>
    <col min="3077" max="3328" width="9" style="52"/>
    <col min="3329" max="3332" width="22.25" style="52" customWidth="1"/>
    <col min="3333" max="3584" width="9" style="52"/>
    <col min="3585" max="3588" width="22.25" style="52" customWidth="1"/>
    <col min="3589" max="3840" width="9" style="52"/>
    <col min="3841" max="3844" width="22.25" style="52" customWidth="1"/>
    <col min="3845" max="4096" width="9" style="52"/>
    <col min="4097" max="4100" width="22.25" style="52" customWidth="1"/>
    <col min="4101" max="4352" width="9" style="52"/>
    <col min="4353" max="4356" width="22.25" style="52" customWidth="1"/>
    <col min="4357" max="4608" width="9" style="52"/>
    <col min="4609" max="4612" width="22.25" style="52" customWidth="1"/>
    <col min="4613" max="4864" width="9" style="52"/>
    <col min="4865" max="4868" width="22.25" style="52" customWidth="1"/>
    <col min="4869" max="5120" width="9" style="52"/>
    <col min="5121" max="5124" width="22.25" style="52" customWidth="1"/>
    <col min="5125" max="5376" width="9" style="52"/>
    <col min="5377" max="5380" width="22.25" style="52" customWidth="1"/>
    <col min="5381" max="5632" width="9" style="52"/>
    <col min="5633" max="5636" width="22.25" style="52" customWidth="1"/>
    <col min="5637" max="5888" width="9" style="52"/>
    <col min="5889" max="5892" width="22.25" style="52" customWidth="1"/>
    <col min="5893" max="6144" width="9" style="52"/>
    <col min="6145" max="6148" width="22.25" style="52" customWidth="1"/>
    <col min="6149" max="6400" width="9" style="52"/>
    <col min="6401" max="6404" width="22.25" style="52" customWidth="1"/>
    <col min="6405" max="6656" width="9" style="52"/>
    <col min="6657" max="6660" width="22.25" style="52" customWidth="1"/>
    <col min="6661" max="6912" width="9" style="52"/>
    <col min="6913" max="6916" width="22.25" style="52" customWidth="1"/>
    <col min="6917" max="7168" width="9" style="52"/>
    <col min="7169" max="7172" width="22.25" style="52" customWidth="1"/>
    <col min="7173" max="7424" width="9" style="52"/>
    <col min="7425" max="7428" width="22.25" style="52" customWidth="1"/>
    <col min="7429" max="7680" width="9" style="52"/>
    <col min="7681" max="7684" width="22.25" style="52" customWidth="1"/>
    <col min="7685" max="7936" width="9" style="52"/>
    <col min="7937" max="7940" width="22.25" style="52" customWidth="1"/>
    <col min="7941" max="8192" width="9" style="52"/>
    <col min="8193" max="8196" width="22.25" style="52" customWidth="1"/>
    <col min="8197" max="8448" width="9" style="52"/>
    <col min="8449" max="8452" width="22.25" style="52" customWidth="1"/>
    <col min="8453" max="8704" width="9" style="52"/>
    <col min="8705" max="8708" width="22.25" style="52" customWidth="1"/>
    <col min="8709" max="8960" width="9" style="52"/>
    <col min="8961" max="8964" width="22.25" style="52" customWidth="1"/>
    <col min="8965" max="9216" width="9" style="52"/>
    <col min="9217" max="9220" width="22.25" style="52" customWidth="1"/>
    <col min="9221" max="9472" width="9" style="52"/>
    <col min="9473" max="9476" width="22.25" style="52" customWidth="1"/>
    <col min="9477" max="9728" width="9" style="52"/>
    <col min="9729" max="9732" width="22.25" style="52" customWidth="1"/>
    <col min="9733" max="9984" width="9" style="52"/>
    <col min="9985" max="9988" width="22.25" style="52" customWidth="1"/>
    <col min="9989" max="10240" width="9" style="52"/>
    <col min="10241" max="10244" width="22.25" style="52" customWidth="1"/>
    <col min="10245" max="10496" width="9" style="52"/>
    <col min="10497" max="10500" width="22.25" style="52" customWidth="1"/>
    <col min="10501" max="10752" width="9" style="52"/>
    <col min="10753" max="10756" width="22.25" style="52" customWidth="1"/>
    <col min="10757" max="11008" width="9" style="52"/>
    <col min="11009" max="11012" width="22.25" style="52" customWidth="1"/>
    <col min="11013" max="11264" width="9" style="52"/>
    <col min="11265" max="11268" width="22.25" style="52" customWidth="1"/>
    <col min="11269" max="11520" width="9" style="52"/>
    <col min="11521" max="11524" width="22.25" style="52" customWidth="1"/>
    <col min="11525" max="11776" width="9" style="52"/>
    <col min="11777" max="11780" width="22.25" style="52" customWidth="1"/>
    <col min="11781" max="12032" width="9" style="52"/>
    <col min="12033" max="12036" width="22.25" style="52" customWidth="1"/>
    <col min="12037" max="12288" width="9" style="52"/>
    <col min="12289" max="12292" width="22.25" style="52" customWidth="1"/>
    <col min="12293" max="12544" width="9" style="52"/>
    <col min="12545" max="12548" width="22.25" style="52" customWidth="1"/>
    <col min="12549" max="12800" width="9" style="52"/>
    <col min="12801" max="12804" width="22.25" style="52" customWidth="1"/>
    <col min="12805" max="13056" width="9" style="52"/>
    <col min="13057" max="13060" width="22.25" style="52" customWidth="1"/>
    <col min="13061" max="13312" width="9" style="52"/>
    <col min="13313" max="13316" width="22.25" style="52" customWidth="1"/>
    <col min="13317" max="13568" width="9" style="52"/>
    <col min="13569" max="13572" width="22.25" style="52" customWidth="1"/>
    <col min="13573" max="13824" width="9" style="52"/>
    <col min="13825" max="13828" width="22.25" style="52" customWidth="1"/>
    <col min="13829" max="14080" width="9" style="52"/>
    <col min="14081" max="14084" width="22.25" style="52" customWidth="1"/>
    <col min="14085" max="14336" width="9" style="52"/>
    <col min="14337" max="14340" width="22.25" style="52" customWidth="1"/>
    <col min="14341" max="14592" width="9" style="52"/>
    <col min="14593" max="14596" width="22.25" style="52" customWidth="1"/>
    <col min="14597" max="14848" width="9" style="52"/>
    <col min="14849" max="14852" width="22.25" style="52" customWidth="1"/>
    <col min="14853" max="15104" width="9" style="52"/>
    <col min="15105" max="15108" width="22.25" style="52" customWidth="1"/>
    <col min="15109" max="15360" width="9" style="52"/>
    <col min="15361" max="15364" width="22.25" style="52" customWidth="1"/>
    <col min="15365" max="15616" width="9" style="52"/>
    <col min="15617" max="15620" width="22.25" style="52" customWidth="1"/>
    <col min="15621" max="15872" width="9" style="52"/>
    <col min="15873" max="15876" width="22.25" style="52" customWidth="1"/>
    <col min="15877" max="16128" width="9" style="52"/>
    <col min="16129" max="16132" width="22.25" style="52" customWidth="1"/>
    <col min="16133" max="16384" width="9" style="52"/>
  </cols>
  <sheetData>
    <row r="1" spans="1:4" ht="33" customHeight="1">
      <c r="A1" s="346" t="s">
        <v>140</v>
      </c>
      <c r="B1" s="346"/>
      <c r="C1" s="346"/>
      <c r="D1" s="346"/>
    </row>
    <row r="2" spans="1:4" s="53" customFormat="1" ht="33" customHeight="1">
      <c r="A2" s="346"/>
      <c r="B2" s="346"/>
      <c r="C2" s="346"/>
      <c r="D2" s="346"/>
    </row>
    <row r="3" spans="1:4" s="53" customFormat="1" ht="29.25" customHeight="1">
      <c r="D3" s="54" t="s">
        <v>63</v>
      </c>
    </row>
    <row r="4" spans="1:4" s="53" customFormat="1" ht="33" customHeight="1">
      <c r="A4" s="347" t="s">
        <v>64</v>
      </c>
      <c r="B4" s="347"/>
      <c r="C4" s="347" t="s">
        <v>65</v>
      </c>
      <c r="D4" s="347"/>
    </row>
    <row r="5" spans="1:4" s="53" customFormat="1" ht="30" customHeight="1">
      <c r="A5" s="55"/>
      <c r="B5" s="56"/>
      <c r="C5" s="57"/>
      <c r="D5" s="56"/>
    </row>
    <row r="6" spans="1:4" s="53" customFormat="1" ht="30" customHeight="1">
      <c r="A6" s="58"/>
      <c r="B6" s="56"/>
      <c r="C6" s="59"/>
      <c r="D6" s="56"/>
    </row>
    <row r="7" spans="1:4" s="53" customFormat="1" ht="33" customHeight="1">
      <c r="A7" s="58" t="s">
        <v>66</v>
      </c>
      <c r="B7" s="60">
        <f>'(記載例)別紙2-2'!J12</f>
        <v>276000</v>
      </c>
      <c r="C7" s="59" t="s">
        <v>67</v>
      </c>
      <c r="D7" s="60">
        <f>'(記載例)別紙2-2'!I12</f>
        <v>276529</v>
      </c>
    </row>
    <row r="8" spans="1:4" s="53" customFormat="1" ht="33" customHeight="1">
      <c r="A8" s="58"/>
      <c r="B8" s="56"/>
      <c r="C8" s="59"/>
      <c r="D8" s="56"/>
    </row>
    <row r="9" spans="1:4" s="53" customFormat="1" ht="33" customHeight="1">
      <c r="A9" s="58" t="s">
        <v>68</v>
      </c>
      <c r="B9" s="60">
        <f>D7-B7</f>
        <v>529</v>
      </c>
      <c r="C9" s="59"/>
      <c r="D9" s="56"/>
    </row>
    <row r="10" spans="1:4" s="53" customFormat="1" ht="30" customHeight="1">
      <c r="A10" s="58"/>
      <c r="B10" s="56"/>
      <c r="C10" s="59"/>
      <c r="D10" s="56"/>
    </row>
    <row r="11" spans="1:4" s="53" customFormat="1" ht="30" customHeight="1">
      <c r="A11" s="58"/>
      <c r="B11" s="56"/>
      <c r="C11" s="59"/>
      <c r="D11" s="56"/>
    </row>
    <row r="12" spans="1:4" s="53" customFormat="1" ht="30" customHeight="1">
      <c r="A12" s="58"/>
      <c r="B12" s="56"/>
      <c r="C12" s="59"/>
      <c r="D12" s="56"/>
    </row>
    <row r="13" spans="1:4" s="53" customFormat="1" ht="30" customHeight="1">
      <c r="A13" s="58"/>
      <c r="B13" s="56"/>
      <c r="C13" s="59"/>
      <c r="D13" s="56"/>
    </row>
    <row r="14" spans="1:4" s="53" customFormat="1" ht="30" customHeight="1">
      <c r="A14" s="61"/>
      <c r="B14" s="62"/>
      <c r="C14" s="63"/>
      <c r="D14" s="62"/>
    </row>
    <row r="15" spans="1:4" s="53" customFormat="1" ht="33" customHeight="1">
      <c r="A15" s="64" t="s">
        <v>69</v>
      </c>
      <c r="B15" s="62">
        <f>SUM(B5:B14)</f>
        <v>276529</v>
      </c>
      <c r="C15" s="65" t="s">
        <v>69</v>
      </c>
      <c r="D15" s="62">
        <f>SUM(D5:D14)</f>
        <v>276529</v>
      </c>
    </row>
    <row r="16" spans="1:4" s="53" customFormat="1" ht="24.75" customHeight="1"/>
    <row r="17" spans="1:5" s="53" customFormat="1" ht="24.75" customHeight="1"/>
    <row r="18" spans="1:5" s="53" customFormat="1" ht="33" customHeight="1">
      <c r="A18" s="66" t="s">
        <v>70</v>
      </c>
      <c r="B18" s="66"/>
      <c r="C18" s="66"/>
    </row>
    <row r="19" spans="1:5" s="53" customFormat="1" ht="39.75" customHeight="1">
      <c r="A19" s="392">
        <v>45260</v>
      </c>
      <c r="B19" s="393"/>
      <c r="C19" s="115"/>
      <c r="D19" s="115"/>
      <c r="E19" s="184" t="s">
        <v>149</v>
      </c>
    </row>
    <row r="20" spans="1:5" s="53" customFormat="1" ht="24" customHeight="1">
      <c r="A20" s="167"/>
      <c r="B20" s="167"/>
      <c r="C20" s="161"/>
      <c r="D20" s="162"/>
      <c r="E20" s="84"/>
    </row>
    <row r="21" spans="1:5" s="53" customFormat="1" ht="33" customHeight="1">
      <c r="A21" s="66"/>
      <c r="B21" s="67" t="s">
        <v>73</v>
      </c>
      <c r="C21" s="348" t="s">
        <v>154</v>
      </c>
      <c r="D21" s="348"/>
      <c r="E21" s="185" t="s">
        <v>131</v>
      </c>
    </row>
    <row r="22" spans="1:5" s="53" customFormat="1" ht="37.5" customHeight="1">
      <c r="A22" s="66"/>
      <c r="B22" s="68" t="s">
        <v>71</v>
      </c>
      <c r="C22" s="345" t="s">
        <v>155</v>
      </c>
      <c r="D22" s="345"/>
      <c r="E22" s="185" t="s">
        <v>131</v>
      </c>
    </row>
    <row r="23" spans="1:5" s="53" customFormat="1" ht="33" customHeight="1">
      <c r="A23" s="66"/>
      <c r="B23" s="68" t="s">
        <v>72</v>
      </c>
      <c r="C23" s="345" t="s">
        <v>156</v>
      </c>
      <c r="D23" s="345"/>
      <c r="E23" s="185" t="s">
        <v>131</v>
      </c>
    </row>
    <row r="24" spans="1:5" s="53" customFormat="1" ht="33" customHeight="1"/>
    <row r="25" spans="1:5" s="53" customFormat="1" ht="33" customHeight="1"/>
    <row r="26" spans="1:5" s="53" customFormat="1" ht="33" customHeight="1"/>
  </sheetData>
  <sheetProtection password="F741" sheet="1" objects="1" scenarios="1"/>
  <mergeCells count="7">
    <mergeCell ref="C23:D23"/>
    <mergeCell ref="A1:D2"/>
    <mergeCell ref="A4:B4"/>
    <mergeCell ref="C4:D4"/>
    <mergeCell ref="C21:D21"/>
    <mergeCell ref="C22:D22"/>
    <mergeCell ref="A19:B19"/>
  </mergeCells>
  <phoneticPr fontI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留意点 </vt:lpstr>
      <vt:lpstr>(1)基本情報シート</vt:lpstr>
      <vt:lpstr>(2)別紙2-2</vt:lpstr>
      <vt:lpstr>(3)別紙2-1</vt:lpstr>
      <vt:lpstr>(4)歳入歳出抄本</vt:lpstr>
      <vt:lpstr>(5)別紙1</vt:lpstr>
      <vt:lpstr>(記載例)別紙2-2</vt:lpstr>
      <vt:lpstr>(記載例)別紙2-1</vt:lpstr>
      <vt:lpstr>(記載例)歳入歳出抄本 </vt:lpstr>
      <vt:lpstr>(記載例)別紙1</vt:lpstr>
      <vt:lpstr>記入・印刷不要</vt:lpstr>
      <vt:lpstr>RPA処理</vt:lpstr>
      <vt:lpstr>'(1)基本情報シート'!Print_Area</vt:lpstr>
      <vt:lpstr>'(2)別紙2-2'!Print_Area</vt:lpstr>
      <vt:lpstr>'(3)別紙2-1'!Print_Area</vt:lpstr>
      <vt:lpstr>'(4)歳入歳出抄本'!Print_Area</vt:lpstr>
      <vt:lpstr>'(5)別紙1'!Print_Area</vt:lpstr>
      <vt:lpstr>'(記載例)歳入歳出抄本 '!Print_Area</vt:lpstr>
      <vt:lpstr>'(記載例)別紙1'!Print_Area</vt:lpstr>
      <vt:lpstr>'(記載例)別紙2-1'!Print_Area</vt:lpstr>
      <vt:lpstr>'(記載例)別紙2-2'!Print_Area</vt:lpstr>
      <vt:lpstr>'留意点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2024-01-11T00:58:37Z</cp:lastPrinted>
  <dcterms:created xsi:type="dcterms:W3CDTF">2014-03-17T09:07:12Z</dcterms:created>
  <dcterms:modified xsi:type="dcterms:W3CDTF">2024-01-15T01:34:58Z</dcterms:modified>
</cp:coreProperties>
</file>