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比例代表_開票中間4\01_出力帳票\"/>
    </mc:Choice>
  </mc:AlternateContent>
  <xr:revisionPtr revIDLastSave="0" documentId="13_ncr:1_{30E97D95-7C3B-4F0D-AE31-A43F98369B0B}" xr6:coauthVersionLast="47" xr6:coauthVersionMax="47" xr10:uidLastSave="{00000000-0000-0000-0000-000000000000}"/>
  <bookViews>
    <workbookView xWindow="1125" yWindow="1125" windowWidth="15375" windowHeight="7875" xr2:uid="{00000000-000D-0000-FFFF-FFFF00000000}"/>
  </bookViews>
  <sheets>
    <sheet name="開票速報（比例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55" i="1" s="1"/>
  <c r="Y5" i="1"/>
  <c r="W6" i="1"/>
  <c r="W55" i="1" s="1"/>
  <c r="W5" i="1"/>
</calcChain>
</file>

<file path=xl/sharedStrings.xml><?xml version="1.0" encoding="utf-8"?>
<sst xmlns="http://schemas.openxmlformats.org/spreadsheetml/2006/main" count="163" uniqueCount="94">
  <si>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</si>
  <si>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</si>
  <si>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</si>
  <si>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</si>
  <si>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</si>
  <si>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</si>
  <si>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</si>
  <si>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</si>
  <si>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</si>
  <si>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</si>
  <si>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</si>
  <si>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</si>
  <si>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発表時刻</t>
  </si>
  <si>
    <t>1頁</t>
  </si>
  <si>
    <t>2頁</t>
  </si>
  <si>
    <t>県計</t>
  </si>
  <si>
    <t>市計</t>
  </si>
  <si>
    <t>町村計</t>
  </si>
  <si>
    <t>水戸市１区</t>
  </si>
  <si>
    <t>水戸市２区</t>
  </si>
  <si>
    <t xml:space="preserve">  水戸市  計</t>
  </si>
  <si>
    <t>日立市</t>
  </si>
  <si>
    <t>土浦市</t>
  </si>
  <si>
    <t>古河市</t>
  </si>
  <si>
    <t>石岡市</t>
  </si>
  <si>
    <t>結城市</t>
  </si>
  <si>
    <t>龍ケ崎市</t>
  </si>
  <si>
    <t>下妻市１区</t>
  </si>
  <si>
    <t>下妻市７区</t>
  </si>
  <si>
    <t xml:space="preserve">  下妻市  計</t>
  </si>
  <si>
    <t>常総市</t>
  </si>
  <si>
    <t>常陸太田市</t>
  </si>
  <si>
    <t>高萩市</t>
  </si>
  <si>
    <t>北茨城市</t>
  </si>
  <si>
    <t>笠間市１区</t>
  </si>
  <si>
    <t>笠間市２区</t>
  </si>
  <si>
    <t xml:space="preserve">  笠間市  計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</si>
  <si>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</si>
  <si>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</si>
  <si>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</si>
  <si>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</si>
  <si>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</si>
  <si>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</si>
  <si>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</si>
  <si>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常陸大宮市１区</t>
  </si>
  <si>
    <t>常陸大宮市４区</t>
  </si>
  <si>
    <t xml:space="preserve">  常陸大宮市  計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</si>
  <si>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</si>
  <si>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</si>
  <si>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</si>
  <si>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</si>
  <si>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</si>
  <si>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</si>
  <si>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</si>
  <si>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</si>
  <si>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</si>
  <si>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</si>
  <si>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小美玉市２区</t>
  </si>
  <si>
    <t>小美玉市６区</t>
  </si>
  <si>
    <t xml:space="preserve">  小美玉市  計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</si>
  <si>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</si>
  <si>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</si>
  <si>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</si>
  <si>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</si>
  <si>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</si>
  <si>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</si>
  <si>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</si>
  <si>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</si>
  <si>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</si>
  <si>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</si>
  <si>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</si>
  <si>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</si>
  <si>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</si>
  <si>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</si>
  <si>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</si>
  <si>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</si>
  <si>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</si>
  <si>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</si>
  <si>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</si>
  <si>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衆議院比例代表選出議員選挙（茨城県）　開票速報</t>
    <phoneticPr fontId="1"/>
  </si>
  <si>
    <t>選挙期日 令和3年10月31日</t>
  </si>
  <si>
    <t>選挙期日 令和3年10月31日</t>
    <phoneticPr fontId="1"/>
  </si>
  <si>
    <t>速報現在時 01:00</t>
  </si>
  <si>
    <t>自由民主党</t>
  </si>
  <si>
    <t>日本共産党</t>
  </si>
  <si>
    <t>立憲民主党</t>
  </si>
  <si>
    <t>公明党</t>
  </si>
  <si>
    <t>日本維新の会</t>
  </si>
  <si>
    <t>れいわ新選組</t>
  </si>
  <si>
    <t>社会民主党</t>
  </si>
  <si>
    <t>国民民主党</t>
  </si>
  <si>
    <t>ＮＨＫと裁判してる党弁護士法７２条違反で</t>
  </si>
  <si>
    <t>開票率　83.92％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</si>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</sst>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"/>
  <sheetViews>
    <sheetView tabSelected="1" zoomScaleNormal="100" workbookViewId="0">
      <selection activeCell="Y3" sqref="Y3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2.625" customWidth="1"/>
    <col min="21" max="21" width="8.625" customWidth="1"/>
    <col min="22" max="22" width="4.625" customWidth="1"/>
    <col min="23" max="23" width="3.625" customWidth="1"/>
    <col min="24" max="24" width="4.625" customWidth="1"/>
    <col min="25" max="28" width="8.625" customWidth="1"/>
    <col min="29" max="31" width="5.625" customWidth="1"/>
    <col min="32" max="33" width="6.625" customWidth="1"/>
  </cols>
  <sheetData>
    <row r="1" spans="1:32" ht="33" customHeight="1" x14ac:dyDescent="0.15">
      <c r="A1" s="24" t="s">
        <v>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5" customHeight="1" x14ac:dyDescent="0.15"/>
    <row r="3" spans="1:32" ht="15" customHeight="1" x14ac:dyDescent="0.15">
      <c r="A3" s="1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92</v>
      </c>
      <c r="R3" s="3"/>
      <c r="S3" s="3"/>
      <c r="T3" s="3"/>
      <c r="U3" s="3"/>
      <c r="V3" s="3"/>
      <c r="W3" s="3" t="s">
        <v>82</v>
      </c>
      <c r="X3" s="3"/>
      <c r="Y3" s="3"/>
      <c r="Z3" s="3"/>
      <c r="AA3" s="3"/>
      <c r="AB3" s="3" t="s">
        <v>12</v>
      </c>
      <c r="AC3" s="3"/>
      <c r="AD3" s="3"/>
      <c r="AE3" s="3"/>
      <c r="AF3" s="3" t="s">
        <v>13</v>
      </c>
    </row>
    <row r="4" spans="1:32" ht="75" customHeight="1" x14ac:dyDescent="0.15">
      <c r="A4" s="12" t="s">
        <v>0</v>
      </c>
      <c r="B4" s="6" t="s">
        <v>1</v>
      </c>
      <c r="C4" s="22" t="s">
        <v>83</v>
      </c>
      <c r="D4" s="22"/>
      <c r="E4" s="22" t="s">
        <v>84</v>
      </c>
      <c r="F4" s="22"/>
      <c r="G4" s="22" t="s">
        <v>85</v>
      </c>
      <c r="H4" s="22"/>
      <c r="I4" s="22" t="s">
        <v>86</v>
      </c>
      <c r="J4" s="22"/>
      <c r="K4" s="22" t="s">
        <v>87</v>
      </c>
      <c r="L4" s="22"/>
      <c r="M4" s="22" t="s">
        <v>88</v>
      </c>
      <c r="N4" s="22"/>
      <c r="O4" s="22" t="s">
        <v>89</v>
      </c>
      <c r="P4" s="22"/>
      <c r="Q4" s="22" t="s">
        <v>90</v>
      </c>
      <c r="R4" s="22"/>
      <c r="S4" s="22" t="s">
        <v>91</v>
      </c>
      <c r="T4" s="22"/>
      <c r="U4" s="22" t="s">
        <v>2</v>
      </c>
      <c r="V4" s="22"/>
      <c r="W4" s="25" t="s">
        <v>3</v>
      </c>
      <c r="X4" s="25"/>
      <c r="Y4" s="7" t="s">
        <v>4</v>
      </c>
      <c r="Z4" s="6" t="s">
        <v>5</v>
      </c>
      <c r="AA4" s="6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16" t="s">
        <v>11</v>
      </c>
    </row>
    <row r="5" spans="1:32" ht="15.75" customHeight="1" x14ac:dyDescent="0.15">
      <c r="A5" s="13" t="s">
        <v>15</v>
      </c>
      <c r="B5" s="8"/>
      <c r="C5" s="23">
        <v>408874</v>
      </c>
      <c r="D5" s="23"/>
      <c r="E5" s="23">
        <v>58418</v>
      </c>
      <c r="F5" s="23"/>
      <c r="G5" s="23">
        <v>211622.14099999995</v>
      </c>
      <c r="H5" s="23"/>
      <c r="I5" s="23">
        <v>155458</v>
      </c>
      <c r="J5" s="23"/>
      <c r="K5" s="23">
        <v>100790</v>
      </c>
      <c r="L5" s="23"/>
      <c r="M5" s="23">
        <v>39062</v>
      </c>
      <c r="N5" s="23"/>
      <c r="O5" s="23">
        <v>13304</v>
      </c>
      <c r="P5" s="23"/>
      <c r="Q5" s="23">
        <v>63884.812999999987</v>
      </c>
      <c r="R5" s="23"/>
      <c r="S5" s="23">
        <v>13384</v>
      </c>
      <c r="T5" s="23"/>
      <c r="U5" s="23">
        <v>1064796.953999999</v>
      </c>
      <c r="V5" s="23"/>
      <c r="W5" s="23">
        <f>SUM(W9,W10,W12,W13,W14,W15,W16,W17,W18,W19,W21,W22,W23,W24,W25,W26,W28,W29,W30,W31,W32,W33,W34,W35,W36,W38,W39,W40,W41,W42,W43,W44,W49,W50,W51,W52,W53,W57,W58,W59,W62,W65,W68,W69,W70,W73,W76,W77,W80)</f>
        <v>4.6000000000000034E-2</v>
      </c>
      <c r="X5" s="23"/>
      <c r="Y5" s="9">
        <f>SUM(Y9,Y10,Y12,Y13,Y14,Y15,Y16,Y17,Y18,Y19,Y21,Y22,Y23,Y24,Y25,Y26,Y28,Y29,Y30,Y31,Y32,Y33,Y34,Y35,Y36,Y38,Y39,Y40,Y41,Y42,Y43,Y44,Y49,Y50,Y51,Y52,Y53,Y57,Y58,Y59,Y62,Y65,Y68,Y69,Y70,Y73,Y76,Y77,Y80)</f>
        <v>0</v>
      </c>
      <c r="Z5" s="9"/>
      <c r="AA5" s="9"/>
      <c r="AB5" s="9"/>
      <c r="AC5" s="9"/>
      <c r="AD5" s="9"/>
      <c r="AE5" s="9"/>
      <c r="AF5" s="17">
        <v>83.92</v>
      </c>
    </row>
    <row r="6" spans="1:32" ht="15.75" customHeight="1" x14ac:dyDescent="0.15">
      <c r="A6" s="14" t="s">
        <v>16</v>
      </c>
      <c r="B6" s="4"/>
      <c r="C6" s="20">
        <v>363285</v>
      </c>
      <c r="D6" s="20"/>
      <c r="E6" s="20">
        <v>52791</v>
      </c>
      <c r="F6" s="20"/>
      <c r="G6" s="20">
        <v>189285.81299999997</v>
      </c>
      <c r="H6" s="20"/>
      <c r="I6" s="20">
        <v>136710</v>
      </c>
      <c r="J6" s="20"/>
      <c r="K6" s="20">
        <v>90352</v>
      </c>
      <c r="L6" s="20"/>
      <c r="M6" s="20">
        <v>35074</v>
      </c>
      <c r="N6" s="20"/>
      <c r="O6" s="20">
        <v>11994</v>
      </c>
      <c r="P6" s="20"/>
      <c r="Q6" s="20">
        <v>57889.152999999991</v>
      </c>
      <c r="R6" s="20"/>
      <c r="S6" s="20">
        <v>12017</v>
      </c>
      <c r="T6" s="20"/>
      <c r="U6" s="20">
        <v>949397.96599999932</v>
      </c>
      <c r="V6" s="20"/>
      <c r="W6" s="20">
        <f>SUM(W9,W10,W12,W13,W14,W15,W16,W17,W18,W19,W21,W22,W23,W24,W25,W26,W28,W29,W30,W31,W32,W33,W34,W35,W36,W38,W39,W40,W41,W42,W43,W44,W49,W50,W51,W52,W53)</f>
        <v>3.4000000000000023E-2</v>
      </c>
      <c r="X6" s="20"/>
      <c r="Y6" s="5">
        <f>SUM(Y9,Y10,Y12,Y13,Y14,Y15,Y16,Y17,Y18,Y19,Y21,Y22,Y23,Y24,Y25,Y26,Y28,Y29,Y30,Y31,Y32,Y33,Y34,Y35,Y36,Y38,Y39,Y40,Y41,Y42,Y43,Y44,Y49,Y50,Y51,Y52,Y53)</f>
        <v>0</v>
      </c>
      <c r="Z6" s="5"/>
      <c r="AA6" s="5"/>
      <c r="AB6" s="5"/>
      <c r="AC6" s="5"/>
      <c r="AD6" s="5"/>
      <c r="AE6" s="5"/>
      <c r="AF6" s="18">
        <v>82.53</v>
      </c>
    </row>
    <row r="7" spans="1:32" ht="15.75" customHeight="1" x14ac:dyDescent="0.15">
      <c r="A7" s="14" t="s">
        <v>17</v>
      </c>
      <c r="B7" s="4"/>
      <c r="C7" s="20">
        <v>45589</v>
      </c>
      <c r="D7" s="20"/>
      <c r="E7" s="20">
        <v>5627</v>
      </c>
      <c r="F7" s="20"/>
      <c r="G7" s="20">
        <v>22336.327999999998</v>
      </c>
      <c r="H7" s="20"/>
      <c r="I7" s="20">
        <v>18748</v>
      </c>
      <c r="J7" s="20"/>
      <c r="K7" s="20">
        <v>10438</v>
      </c>
      <c r="L7" s="20"/>
      <c r="M7" s="20">
        <v>3988</v>
      </c>
      <c r="N7" s="20"/>
      <c r="O7" s="20">
        <v>1310</v>
      </c>
      <c r="P7" s="20"/>
      <c r="Q7" s="20">
        <v>5995.6599999999989</v>
      </c>
      <c r="R7" s="20"/>
      <c r="S7" s="20">
        <v>1367</v>
      </c>
      <c r="T7" s="20"/>
      <c r="U7" s="20">
        <v>115398.98799999998</v>
      </c>
      <c r="V7" s="20"/>
      <c r="W7" s="20">
        <v>1.2000000000000004E-2</v>
      </c>
      <c r="X7" s="20"/>
      <c r="Y7" s="5">
        <v>0</v>
      </c>
      <c r="Z7" s="5">
        <v>115399</v>
      </c>
      <c r="AA7" s="5">
        <v>3129</v>
      </c>
      <c r="AB7" s="5">
        <v>118528</v>
      </c>
      <c r="AC7" s="5">
        <v>0</v>
      </c>
      <c r="AD7" s="5">
        <v>0</v>
      </c>
      <c r="AE7" s="5">
        <v>0</v>
      </c>
      <c r="AF7" s="18">
        <v>100</v>
      </c>
    </row>
    <row r="8" spans="1:32" ht="15.75" customHeight="1" x14ac:dyDescent="0.15">
      <c r="A8" s="14"/>
      <c r="B8" s="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5"/>
      <c r="Z8" s="5"/>
      <c r="AA8" s="5"/>
      <c r="AB8" s="5"/>
      <c r="AC8" s="5"/>
      <c r="AD8" s="5"/>
      <c r="AE8" s="5"/>
      <c r="AF8" s="18"/>
    </row>
    <row r="9" spans="1:32" ht="15.75" customHeight="1" x14ac:dyDescent="0.15">
      <c r="A9" s="14" t="s">
        <v>18</v>
      </c>
      <c r="B9" s="4" t="s">
        <v>93</v>
      </c>
      <c r="C9" s="20">
        <v>37626</v>
      </c>
      <c r="D9" s="20"/>
      <c r="E9" s="20">
        <v>7695</v>
      </c>
      <c r="F9" s="20"/>
      <c r="G9" s="20">
        <v>21518.722000000002</v>
      </c>
      <c r="H9" s="20"/>
      <c r="I9" s="20">
        <v>13741</v>
      </c>
      <c r="J9" s="20"/>
      <c r="K9" s="20">
        <v>10572</v>
      </c>
      <c r="L9" s="20"/>
      <c r="M9" s="20">
        <v>4042</v>
      </c>
      <c r="N9" s="20"/>
      <c r="O9" s="20">
        <v>1764</v>
      </c>
      <c r="P9" s="20"/>
      <c r="Q9" s="20">
        <v>5822.277</v>
      </c>
      <c r="R9" s="20"/>
      <c r="S9" s="20">
        <v>1391</v>
      </c>
      <c r="T9" s="20"/>
      <c r="U9" s="20">
        <v>104171.99900000001</v>
      </c>
      <c r="V9" s="20"/>
      <c r="W9" s="20">
        <v>1E-3</v>
      </c>
      <c r="X9" s="20"/>
      <c r="Y9" s="5">
        <v>0</v>
      </c>
      <c r="Z9" s="5">
        <v>104172</v>
      </c>
      <c r="AA9" s="5">
        <v>2292</v>
      </c>
      <c r="AB9" s="5">
        <v>106464</v>
      </c>
      <c r="AC9" s="5">
        <v>0</v>
      </c>
      <c r="AD9" s="5">
        <v>2</v>
      </c>
      <c r="AE9" s="5">
        <v>0</v>
      </c>
      <c r="AF9" s="18">
        <v>100</v>
      </c>
    </row>
    <row r="10" spans="1:32" ht="15.75" customHeight="1" x14ac:dyDescent="0.15">
      <c r="A10" s="14" t="s">
        <v>19</v>
      </c>
      <c r="B10" s="4" t="s">
        <v>93</v>
      </c>
      <c r="C10" s="20">
        <v>2473</v>
      </c>
      <c r="D10" s="20"/>
      <c r="E10" s="20">
        <v>293</v>
      </c>
      <c r="F10" s="20"/>
      <c r="G10" s="20">
        <v>1419.87</v>
      </c>
      <c r="H10" s="20"/>
      <c r="I10" s="20">
        <v>872</v>
      </c>
      <c r="J10" s="20"/>
      <c r="K10" s="20">
        <v>547</v>
      </c>
      <c r="L10" s="20"/>
      <c r="M10" s="20">
        <v>223</v>
      </c>
      <c r="N10" s="20"/>
      <c r="O10" s="20">
        <v>97</v>
      </c>
      <c r="P10" s="20"/>
      <c r="Q10" s="20">
        <v>320.12900000000002</v>
      </c>
      <c r="R10" s="20"/>
      <c r="S10" s="20">
        <v>70</v>
      </c>
      <c r="T10" s="20"/>
      <c r="U10" s="20">
        <v>6314.9989999999998</v>
      </c>
      <c r="V10" s="20"/>
      <c r="W10" s="20">
        <v>1E-3</v>
      </c>
      <c r="X10" s="20"/>
      <c r="Y10" s="5">
        <v>0</v>
      </c>
      <c r="Z10" s="5">
        <v>6315</v>
      </c>
      <c r="AA10" s="5">
        <v>320</v>
      </c>
      <c r="AB10" s="5">
        <v>6635</v>
      </c>
      <c r="AC10" s="5">
        <v>0</v>
      </c>
      <c r="AD10" s="5">
        <v>0</v>
      </c>
      <c r="AE10" s="5">
        <v>0</v>
      </c>
      <c r="AF10" s="18">
        <v>100</v>
      </c>
    </row>
    <row r="11" spans="1:32" ht="15.75" customHeight="1" x14ac:dyDescent="0.15">
      <c r="A11" s="14" t="s">
        <v>20</v>
      </c>
      <c r="B11" s="4"/>
      <c r="C11" s="20">
        <v>40099</v>
      </c>
      <c r="D11" s="20"/>
      <c r="E11" s="20">
        <v>7988</v>
      </c>
      <c r="F11" s="20"/>
      <c r="G11" s="20">
        <v>22938.592000000001</v>
      </c>
      <c r="H11" s="20"/>
      <c r="I11" s="20">
        <v>14613</v>
      </c>
      <c r="J11" s="20"/>
      <c r="K11" s="20">
        <v>11119</v>
      </c>
      <c r="L11" s="20"/>
      <c r="M11" s="20">
        <v>4265</v>
      </c>
      <c r="N11" s="20"/>
      <c r="O11" s="20">
        <v>1861</v>
      </c>
      <c r="P11" s="20"/>
      <c r="Q11" s="20">
        <v>6142.4059999999999</v>
      </c>
      <c r="R11" s="20"/>
      <c r="S11" s="20">
        <v>1461</v>
      </c>
      <c r="T11" s="20"/>
      <c r="U11" s="20">
        <v>110486.99800000001</v>
      </c>
      <c r="V11" s="20"/>
      <c r="W11" s="20">
        <v>2E-3</v>
      </c>
      <c r="X11" s="20"/>
      <c r="Y11" s="5">
        <v>0</v>
      </c>
      <c r="Z11" s="5">
        <v>110487</v>
      </c>
      <c r="AA11" s="5">
        <v>2612</v>
      </c>
      <c r="AB11" s="5">
        <v>113099</v>
      </c>
      <c r="AC11" s="5">
        <v>0</v>
      </c>
      <c r="AD11" s="5">
        <v>2</v>
      </c>
      <c r="AE11" s="5">
        <v>0</v>
      </c>
      <c r="AF11" s="18">
        <v>100</v>
      </c>
    </row>
    <row r="12" spans="1:32" ht="15.75" customHeight="1" x14ac:dyDescent="0.15">
      <c r="A12" s="14" t="s">
        <v>21</v>
      </c>
      <c r="B12" s="4" t="s">
        <v>93</v>
      </c>
      <c r="C12" s="20">
        <v>26093</v>
      </c>
      <c r="D12" s="20"/>
      <c r="E12" s="20">
        <v>3491</v>
      </c>
      <c r="F12" s="20"/>
      <c r="G12" s="20">
        <v>11960.333999999999</v>
      </c>
      <c r="H12" s="20"/>
      <c r="I12" s="20">
        <v>10746</v>
      </c>
      <c r="J12" s="20"/>
      <c r="K12" s="20">
        <v>5360</v>
      </c>
      <c r="L12" s="20"/>
      <c r="M12" s="20">
        <v>2047</v>
      </c>
      <c r="N12" s="20"/>
      <c r="O12" s="20">
        <v>917</v>
      </c>
      <c r="P12" s="20"/>
      <c r="Q12" s="20">
        <v>16733.665000000001</v>
      </c>
      <c r="R12" s="20"/>
      <c r="S12" s="20">
        <v>793</v>
      </c>
      <c r="T12" s="20"/>
      <c r="U12" s="20">
        <v>78140.999000000011</v>
      </c>
      <c r="V12" s="20"/>
      <c r="W12" s="20">
        <v>1E-3</v>
      </c>
      <c r="X12" s="20"/>
      <c r="Y12" s="5">
        <v>0</v>
      </c>
      <c r="Z12" s="5">
        <v>78141</v>
      </c>
      <c r="AA12" s="5">
        <v>1350</v>
      </c>
      <c r="AB12" s="5">
        <v>79491</v>
      </c>
      <c r="AC12" s="5">
        <v>0</v>
      </c>
      <c r="AD12" s="5">
        <v>0</v>
      </c>
      <c r="AE12" s="5">
        <v>0</v>
      </c>
      <c r="AF12" s="18">
        <v>100</v>
      </c>
    </row>
    <row r="13" spans="1:32" ht="15.75" customHeight="1" x14ac:dyDescent="0.15">
      <c r="A13" s="14" t="s">
        <v>22</v>
      </c>
      <c r="B13" s="4" t="s">
        <v>93</v>
      </c>
      <c r="C13" s="20">
        <v>21860</v>
      </c>
      <c r="D13" s="20"/>
      <c r="E13" s="20">
        <v>3401</v>
      </c>
      <c r="F13" s="20"/>
      <c r="G13" s="20">
        <v>14501.517</v>
      </c>
      <c r="H13" s="20"/>
      <c r="I13" s="20">
        <v>8248</v>
      </c>
      <c r="J13" s="20"/>
      <c r="K13" s="20">
        <v>4954</v>
      </c>
      <c r="L13" s="20"/>
      <c r="M13" s="20">
        <v>2385</v>
      </c>
      <c r="N13" s="20"/>
      <c r="O13" s="20">
        <v>788</v>
      </c>
      <c r="P13" s="20"/>
      <c r="Q13" s="20">
        <v>2544.482</v>
      </c>
      <c r="R13" s="20"/>
      <c r="S13" s="20">
        <v>791</v>
      </c>
      <c r="T13" s="20"/>
      <c r="U13" s="20">
        <v>59472.998999999996</v>
      </c>
      <c r="V13" s="20"/>
      <c r="W13" s="20">
        <v>1E-3</v>
      </c>
      <c r="X13" s="20"/>
      <c r="Y13" s="5">
        <v>0</v>
      </c>
      <c r="Z13" s="5">
        <v>59473</v>
      </c>
      <c r="AA13" s="5">
        <v>1408</v>
      </c>
      <c r="AB13" s="5">
        <v>60881</v>
      </c>
      <c r="AC13" s="5">
        <v>0</v>
      </c>
      <c r="AD13" s="5">
        <v>0</v>
      </c>
      <c r="AE13" s="5">
        <v>0</v>
      </c>
      <c r="AF13" s="18">
        <v>100</v>
      </c>
    </row>
    <row r="14" spans="1:32" ht="15.75" customHeight="1" x14ac:dyDescent="0.15">
      <c r="A14" s="14" t="s">
        <v>23</v>
      </c>
      <c r="B14" s="4" t="s">
        <v>93</v>
      </c>
      <c r="C14" s="20">
        <v>21963</v>
      </c>
      <c r="D14" s="20"/>
      <c r="E14" s="20">
        <v>2921</v>
      </c>
      <c r="F14" s="20"/>
      <c r="G14" s="20">
        <v>13354.993999999999</v>
      </c>
      <c r="H14" s="20"/>
      <c r="I14" s="20">
        <v>10082</v>
      </c>
      <c r="J14" s="20"/>
      <c r="K14" s="20">
        <v>5925</v>
      </c>
      <c r="L14" s="20"/>
      <c r="M14" s="20">
        <v>2214</v>
      </c>
      <c r="N14" s="20"/>
      <c r="O14" s="20">
        <v>635</v>
      </c>
      <c r="P14" s="20"/>
      <c r="Q14" s="20">
        <v>1946.0050000000001</v>
      </c>
      <c r="R14" s="20"/>
      <c r="S14" s="20">
        <v>829</v>
      </c>
      <c r="T14" s="20"/>
      <c r="U14" s="20">
        <v>59869.998999999996</v>
      </c>
      <c r="V14" s="20"/>
      <c r="W14" s="20">
        <v>1E-3</v>
      </c>
      <c r="X14" s="20"/>
      <c r="Y14" s="5">
        <v>0</v>
      </c>
      <c r="Z14" s="5">
        <v>59870</v>
      </c>
      <c r="AA14" s="5">
        <v>1666</v>
      </c>
      <c r="AB14" s="5">
        <v>61536</v>
      </c>
      <c r="AC14" s="5">
        <v>0</v>
      </c>
      <c r="AD14" s="5">
        <v>3</v>
      </c>
      <c r="AE14" s="5">
        <v>0</v>
      </c>
      <c r="AF14" s="18">
        <v>100</v>
      </c>
    </row>
    <row r="15" spans="1:32" ht="15.75" customHeight="1" x14ac:dyDescent="0.15">
      <c r="A15" s="14" t="s">
        <v>24</v>
      </c>
      <c r="B15" s="4" t="s">
        <v>93</v>
      </c>
      <c r="C15" s="20">
        <v>12850</v>
      </c>
      <c r="D15" s="20"/>
      <c r="E15" s="20">
        <v>1587</v>
      </c>
      <c r="F15" s="20"/>
      <c r="G15" s="20">
        <v>7635.3180000000002</v>
      </c>
      <c r="H15" s="20"/>
      <c r="I15" s="20">
        <v>3754</v>
      </c>
      <c r="J15" s="20"/>
      <c r="K15" s="20">
        <v>2281</v>
      </c>
      <c r="L15" s="20"/>
      <c r="M15" s="20">
        <v>1176</v>
      </c>
      <c r="N15" s="20"/>
      <c r="O15" s="20">
        <v>374</v>
      </c>
      <c r="P15" s="20"/>
      <c r="Q15" s="20">
        <v>1289.681</v>
      </c>
      <c r="R15" s="20"/>
      <c r="S15" s="20">
        <v>338</v>
      </c>
      <c r="T15" s="20"/>
      <c r="U15" s="20">
        <v>31284.999</v>
      </c>
      <c r="V15" s="20"/>
      <c r="W15" s="20">
        <v>1E-3</v>
      </c>
      <c r="X15" s="20"/>
      <c r="Y15" s="5">
        <v>0</v>
      </c>
      <c r="Z15" s="5">
        <v>31285</v>
      </c>
      <c r="AA15" s="5">
        <v>963</v>
      </c>
      <c r="AB15" s="5">
        <v>32248</v>
      </c>
      <c r="AC15" s="5">
        <v>1</v>
      </c>
      <c r="AD15" s="5">
        <v>2</v>
      </c>
      <c r="AE15" s="5">
        <v>-1</v>
      </c>
      <c r="AF15" s="18">
        <v>100</v>
      </c>
    </row>
    <row r="16" spans="1:32" ht="15.75" customHeight="1" x14ac:dyDescent="0.15">
      <c r="A16" s="14" t="s">
        <v>25</v>
      </c>
      <c r="B16" s="4" t="s">
        <v>93</v>
      </c>
      <c r="C16" s="20">
        <v>7949</v>
      </c>
      <c r="D16" s="20"/>
      <c r="E16" s="20">
        <v>1053</v>
      </c>
      <c r="F16" s="20"/>
      <c r="G16" s="20">
        <v>5305.3879999999999</v>
      </c>
      <c r="H16" s="20"/>
      <c r="I16" s="20">
        <v>2604</v>
      </c>
      <c r="J16" s="20"/>
      <c r="K16" s="20">
        <v>2124</v>
      </c>
      <c r="L16" s="20"/>
      <c r="M16" s="20">
        <v>884</v>
      </c>
      <c r="N16" s="20"/>
      <c r="O16" s="20">
        <v>240</v>
      </c>
      <c r="P16" s="20"/>
      <c r="Q16" s="20">
        <v>681.61099999999999</v>
      </c>
      <c r="R16" s="20"/>
      <c r="S16" s="20">
        <v>315</v>
      </c>
      <c r="T16" s="20"/>
      <c r="U16" s="20">
        <v>21155.999</v>
      </c>
      <c r="V16" s="20"/>
      <c r="W16" s="20">
        <v>1E-3</v>
      </c>
      <c r="X16" s="20"/>
      <c r="Y16" s="5">
        <v>0</v>
      </c>
      <c r="Z16" s="5">
        <v>21156</v>
      </c>
      <c r="AA16" s="5">
        <v>652</v>
      </c>
      <c r="AB16" s="5">
        <v>21808</v>
      </c>
      <c r="AC16" s="5">
        <v>0</v>
      </c>
      <c r="AD16" s="5">
        <v>0</v>
      </c>
      <c r="AE16" s="5">
        <v>0</v>
      </c>
      <c r="AF16" s="18">
        <v>100</v>
      </c>
    </row>
    <row r="17" spans="1:32" ht="15.75" customHeight="1" x14ac:dyDescent="0.15">
      <c r="A17" s="14" t="s">
        <v>26</v>
      </c>
      <c r="B17" s="4" t="s">
        <v>93</v>
      </c>
      <c r="C17" s="20">
        <v>11045</v>
      </c>
      <c r="D17" s="20"/>
      <c r="E17" s="20">
        <v>2171</v>
      </c>
      <c r="F17" s="20"/>
      <c r="G17" s="20">
        <v>6978.5929999999998</v>
      </c>
      <c r="H17" s="20"/>
      <c r="I17" s="20">
        <v>4636</v>
      </c>
      <c r="J17" s="20"/>
      <c r="K17" s="20">
        <v>4468</v>
      </c>
      <c r="L17" s="20"/>
      <c r="M17" s="20">
        <v>1249</v>
      </c>
      <c r="N17" s="20"/>
      <c r="O17" s="20">
        <v>311</v>
      </c>
      <c r="P17" s="20"/>
      <c r="Q17" s="20">
        <v>1110.4059999999999</v>
      </c>
      <c r="R17" s="20"/>
      <c r="S17" s="20">
        <v>450</v>
      </c>
      <c r="T17" s="20"/>
      <c r="U17" s="20">
        <v>32418.999</v>
      </c>
      <c r="V17" s="20"/>
      <c r="W17" s="20">
        <v>1E-3</v>
      </c>
      <c r="X17" s="20"/>
      <c r="Y17" s="5">
        <v>0</v>
      </c>
      <c r="Z17" s="5">
        <v>32419</v>
      </c>
      <c r="AA17" s="5">
        <v>668</v>
      </c>
      <c r="AB17" s="5">
        <v>33087</v>
      </c>
      <c r="AC17" s="5">
        <v>0</v>
      </c>
      <c r="AD17" s="5">
        <v>0</v>
      </c>
      <c r="AE17" s="5">
        <v>0</v>
      </c>
      <c r="AF17" s="18">
        <v>100</v>
      </c>
    </row>
    <row r="18" spans="1:32" ht="15.75" customHeight="1" x14ac:dyDescent="0.15">
      <c r="A18" s="14" t="s">
        <v>27</v>
      </c>
      <c r="B18" s="4" t="s">
        <v>93</v>
      </c>
      <c r="C18" s="20">
        <v>5482</v>
      </c>
      <c r="D18" s="20"/>
      <c r="E18" s="20">
        <v>760</v>
      </c>
      <c r="F18" s="20"/>
      <c r="G18" s="20">
        <v>2309.8719999999998</v>
      </c>
      <c r="H18" s="20"/>
      <c r="I18" s="20">
        <v>2414</v>
      </c>
      <c r="J18" s="20"/>
      <c r="K18" s="20">
        <v>1044</v>
      </c>
      <c r="L18" s="20"/>
      <c r="M18" s="20">
        <v>543</v>
      </c>
      <c r="N18" s="20"/>
      <c r="O18" s="20">
        <v>155</v>
      </c>
      <c r="P18" s="20"/>
      <c r="Q18" s="20">
        <v>579.12699999999995</v>
      </c>
      <c r="R18" s="20"/>
      <c r="S18" s="20">
        <v>155</v>
      </c>
      <c r="T18" s="20"/>
      <c r="U18" s="20">
        <v>13441.999</v>
      </c>
      <c r="V18" s="20"/>
      <c r="W18" s="20">
        <v>1E-3</v>
      </c>
      <c r="X18" s="20"/>
      <c r="Y18" s="5">
        <v>0</v>
      </c>
      <c r="Z18" s="5">
        <v>13442</v>
      </c>
      <c r="AA18" s="5">
        <v>363</v>
      </c>
      <c r="AB18" s="5">
        <v>13805</v>
      </c>
      <c r="AC18" s="5">
        <v>0</v>
      </c>
      <c r="AD18" s="5">
        <v>0</v>
      </c>
      <c r="AE18" s="5">
        <v>0</v>
      </c>
      <c r="AF18" s="18">
        <v>100</v>
      </c>
    </row>
    <row r="19" spans="1:32" ht="15.75" customHeight="1" x14ac:dyDescent="0.15">
      <c r="A19" s="14" t="s">
        <v>28</v>
      </c>
      <c r="B19" s="4" t="s">
        <v>93</v>
      </c>
      <c r="C19" s="20">
        <v>1541</v>
      </c>
      <c r="D19" s="20"/>
      <c r="E19" s="20">
        <v>138</v>
      </c>
      <c r="F19" s="20"/>
      <c r="G19" s="20">
        <v>727.30200000000002</v>
      </c>
      <c r="H19" s="20"/>
      <c r="I19" s="20">
        <v>645</v>
      </c>
      <c r="J19" s="20"/>
      <c r="K19" s="20">
        <v>347</v>
      </c>
      <c r="L19" s="20"/>
      <c r="M19" s="20">
        <v>135</v>
      </c>
      <c r="N19" s="20"/>
      <c r="O19" s="20">
        <v>43</v>
      </c>
      <c r="P19" s="20"/>
      <c r="Q19" s="20">
        <v>97.697000000000003</v>
      </c>
      <c r="R19" s="20"/>
      <c r="S19" s="20">
        <v>29</v>
      </c>
      <c r="T19" s="20"/>
      <c r="U19" s="20">
        <v>3702.9990000000003</v>
      </c>
      <c r="V19" s="20"/>
      <c r="W19" s="20">
        <v>1E-3</v>
      </c>
      <c r="X19" s="20"/>
      <c r="Y19" s="5">
        <v>0</v>
      </c>
      <c r="Z19" s="5">
        <v>3703</v>
      </c>
      <c r="AA19" s="5">
        <v>96</v>
      </c>
      <c r="AB19" s="5">
        <v>3799</v>
      </c>
      <c r="AC19" s="5">
        <v>0</v>
      </c>
      <c r="AD19" s="5">
        <v>0</v>
      </c>
      <c r="AE19" s="5">
        <v>0</v>
      </c>
      <c r="AF19" s="18">
        <v>100</v>
      </c>
    </row>
    <row r="20" spans="1:32" ht="15.75" customHeight="1" x14ac:dyDescent="0.15">
      <c r="A20" s="14" t="s">
        <v>29</v>
      </c>
      <c r="B20" s="4"/>
      <c r="C20" s="20">
        <v>7023</v>
      </c>
      <c r="D20" s="20"/>
      <c r="E20" s="20">
        <v>898</v>
      </c>
      <c r="F20" s="20"/>
      <c r="G20" s="20">
        <v>3037.174</v>
      </c>
      <c r="H20" s="20"/>
      <c r="I20" s="20">
        <v>3059</v>
      </c>
      <c r="J20" s="20"/>
      <c r="K20" s="20">
        <v>1391</v>
      </c>
      <c r="L20" s="20"/>
      <c r="M20" s="20">
        <v>678</v>
      </c>
      <c r="N20" s="20"/>
      <c r="O20" s="20">
        <v>198</v>
      </c>
      <c r="P20" s="20"/>
      <c r="Q20" s="20">
        <v>676.82399999999996</v>
      </c>
      <c r="R20" s="20"/>
      <c r="S20" s="20">
        <v>184</v>
      </c>
      <c r="T20" s="20"/>
      <c r="U20" s="20">
        <v>17144.998</v>
      </c>
      <c r="V20" s="20"/>
      <c r="W20" s="20">
        <v>2E-3</v>
      </c>
      <c r="X20" s="20"/>
      <c r="Y20" s="5">
        <v>0</v>
      </c>
      <c r="Z20" s="5">
        <v>17145</v>
      </c>
      <c r="AA20" s="5">
        <v>459</v>
      </c>
      <c r="AB20" s="5">
        <v>17604</v>
      </c>
      <c r="AC20" s="5">
        <v>0</v>
      </c>
      <c r="AD20" s="5">
        <v>0</v>
      </c>
      <c r="AE20" s="5">
        <v>0</v>
      </c>
      <c r="AF20" s="18">
        <v>100</v>
      </c>
    </row>
    <row r="21" spans="1:32" ht="15.75" customHeight="1" x14ac:dyDescent="0.15">
      <c r="A21" s="14" t="s">
        <v>30</v>
      </c>
      <c r="B21" s="4" t="s">
        <v>93</v>
      </c>
      <c r="C21" s="20">
        <v>9974</v>
      </c>
      <c r="D21" s="20"/>
      <c r="E21" s="20">
        <v>1257</v>
      </c>
      <c r="F21" s="20"/>
      <c r="G21" s="20">
        <v>5689.5030000000006</v>
      </c>
      <c r="H21" s="20"/>
      <c r="I21" s="20">
        <v>4081</v>
      </c>
      <c r="J21" s="20"/>
      <c r="K21" s="20">
        <v>2313</v>
      </c>
      <c r="L21" s="20"/>
      <c r="M21" s="20">
        <v>967</v>
      </c>
      <c r="N21" s="20"/>
      <c r="O21" s="20">
        <v>232</v>
      </c>
      <c r="P21" s="20"/>
      <c r="Q21" s="20">
        <v>690.49599999999998</v>
      </c>
      <c r="R21" s="20"/>
      <c r="S21" s="20">
        <v>319</v>
      </c>
      <c r="T21" s="20"/>
      <c r="U21" s="20">
        <v>25522.999</v>
      </c>
      <c r="V21" s="20"/>
      <c r="W21" s="20">
        <v>1E-3</v>
      </c>
      <c r="X21" s="20"/>
      <c r="Y21" s="5">
        <v>0</v>
      </c>
      <c r="Z21" s="5">
        <v>25523</v>
      </c>
      <c r="AA21" s="5">
        <v>798</v>
      </c>
      <c r="AB21" s="5">
        <v>26321</v>
      </c>
      <c r="AC21" s="5">
        <v>0</v>
      </c>
      <c r="AD21" s="5">
        <v>1</v>
      </c>
      <c r="AE21" s="5">
        <v>0</v>
      </c>
      <c r="AF21" s="18">
        <v>100</v>
      </c>
    </row>
    <row r="22" spans="1:32" ht="15.75" customHeight="1" x14ac:dyDescent="0.15">
      <c r="A22" s="14" t="s">
        <v>31</v>
      </c>
      <c r="B22" s="4" t="s">
        <v>93</v>
      </c>
      <c r="C22" s="20">
        <v>11152</v>
      </c>
      <c r="D22" s="20"/>
      <c r="E22" s="20">
        <v>991</v>
      </c>
      <c r="F22" s="20"/>
      <c r="G22" s="20">
        <v>3924.7039999999997</v>
      </c>
      <c r="H22" s="20"/>
      <c r="I22" s="20">
        <v>3111</v>
      </c>
      <c r="J22" s="20"/>
      <c r="K22" s="20">
        <v>2529</v>
      </c>
      <c r="L22" s="20"/>
      <c r="M22" s="20">
        <v>614</v>
      </c>
      <c r="N22" s="20"/>
      <c r="O22" s="20">
        <v>331</v>
      </c>
      <c r="P22" s="20"/>
      <c r="Q22" s="20">
        <v>1274.2950000000001</v>
      </c>
      <c r="R22" s="20"/>
      <c r="S22" s="20">
        <v>201</v>
      </c>
      <c r="T22" s="20"/>
      <c r="U22" s="20">
        <v>24127.998999999996</v>
      </c>
      <c r="V22" s="20"/>
      <c r="W22" s="20">
        <v>1E-3</v>
      </c>
      <c r="X22" s="20"/>
      <c r="Y22" s="5">
        <v>0</v>
      </c>
      <c r="Z22" s="5">
        <v>24128</v>
      </c>
      <c r="AA22" s="5">
        <v>594</v>
      </c>
      <c r="AB22" s="5">
        <v>24722</v>
      </c>
      <c r="AC22" s="5">
        <v>0</v>
      </c>
      <c r="AD22" s="5">
        <v>2</v>
      </c>
      <c r="AE22" s="5">
        <v>0</v>
      </c>
      <c r="AF22" s="18">
        <v>100</v>
      </c>
    </row>
    <row r="23" spans="1:32" ht="15.75" customHeight="1" x14ac:dyDescent="0.15">
      <c r="A23" s="14" t="s">
        <v>32</v>
      </c>
      <c r="B23" s="4" t="s">
        <v>93</v>
      </c>
      <c r="C23" s="20">
        <v>4718</v>
      </c>
      <c r="D23" s="20"/>
      <c r="E23" s="20">
        <v>593</v>
      </c>
      <c r="F23" s="20"/>
      <c r="G23" s="20">
        <v>2111.357</v>
      </c>
      <c r="H23" s="20"/>
      <c r="I23" s="20">
        <v>1822</v>
      </c>
      <c r="J23" s="20"/>
      <c r="K23" s="20">
        <v>828</v>
      </c>
      <c r="L23" s="20"/>
      <c r="M23" s="20">
        <v>433</v>
      </c>
      <c r="N23" s="20"/>
      <c r="O23" s="20">
        <v>167</v>
      </c>
      <c r="P23" s="20"/>
      <c r="Q23" s="20">
        <v>2061.6419999999998</v>
      </c>
      <c r="R23" s="20"/>
      <c r="S23" s="20">
        <v>142</v>
      </c>
      <c r="T23" s="20"/>
      <c r="U23" s="20">
        <v>12875.999</v>
      </c>
      <c r="V23" s="20"/>
      <c r="W23" s="20">
        <v>1E-3</v>
      </c>
      <c r="X23" s="20"/>
      <c r="Y23" s="5">
        <v>0</v>
      </c>
      <c r="Z23" s="5">
        <v>12876</v>
      </c>
      <c r="AA23" s="5">
        <v>261</v>
      </c>
      <c r="AB23" s="5">
        <v>13137</v>
      </c>
      <c r="AC23" s="5">
        <v>0</v>
      </c>
      <c r="AD23" s="5">
        <v>0</v>
      </c>
      <c r="AE23" s="5">
        <v>0</v>
      </c>
      <c r="AF23" s="18">
        <v>100</v>
      </c>
    </row>
    <row r="24" spans="1:32" ht="15.75" customHeight="1" x14ac:dyDescent="0.15">
      <c r="A24" s="14" t="s">
        <v>33</v>
      </c>
      <c r="B24" s="4" t="s">
        <v>93</v>
      </c>
      <c r="C24" s="20">
        <v>6483</v>
      </c>
      <c r="D24" s="20"/>
      <c r="E24" s="20">
        <v>1011</v>
      </c>
      <c r="F24" s="20"/>
      <c r="G24" s="20">
        <v>2817.14</v>
      </c>
      <c r="H24" s="20"/>
      <c r="I24" s="20">
        <v>2906</v>
      </c>
      <c r="J24" s="20"/>
      <c r="K24" s="20">
        <v>1295</v>
      </c>
      <c r="L24" s="20"/>
      <c r="M24" s="20">
        <v>627</v>
      </c>
      <c r="N24" s="20"/>
      <c r="O24" s="20">
        <v>236</v>
      </c>
      <c r="P24" s="20"/>
      <c r="Q24" s="20">
        <v>2712.8589999999999</v>
      </c>
      <c r="R24" s="20"/>
      <c r="S24" s="20">
        <v>200</v>
      </c>
      <c r="T24" s="20"/>
      <c r="U24" s="20">
        <v>18287.999</v>
      </c>
      <c r="V24" s="20"/>
      <c r="W24" s="20">
        <v>1E-3</v>
      </c>
      <c r="X24" s="20"/>
      <c r="Y24" s="5">
        <v>0</v>
      </c>
      <c r="Z24" s="5">
        <v>18288</v>
      </c>
      <c r="AA24" s="5">
        <v>407</v>
      </c>
      <c r="AB24" s="5">
        <v>18695</v>
      </c>
      <c r="AC24" s="5">
        <v>0</v>
      </c>
      <c r="AD24" s="5">
        <v>0</v>
      </c>
      <c r="AE24" s="5">
        <v>0</v>
      </c>
      <c r="AF24" s="18">
        <v>100</v>
      </c>
    </row>
    <row r="25" spans="1:32" ht="15.75" customHeight="1" x14ac:dyDescent="0.15">
      <c r="A25" s="14" t="s">
        <v>34</v>
      </c>
      <c r="B25" s="4" t="s">
        <v>93</v>
      </c>
      <c r="C25" s="20">
        <v>4614</v>
      </c>
      <c r="D25" s="20"/>
      <c r="E25" s="20">
        <v>665</v>
      </c>
      <c r="F25" s="20"/>
      <c r="G25" s="20">
        <v>2117.1799999999998</v>
      </c>
      <c r="H25" s="20"/>
      <c r="I25" s="20">
        <v>1311</v>
      </c>
      <c r="J25" s="20"/>
      <c r="K25" s="20">
        <v>890</v>
      </c>
      <c r="L25" s="20"/>
      <c r="M25" s="20">
        <v>447</v>
      </c>
      <c r="N25" s="20"/>
      <c r="O25" s="20">
        <v>202</v>
      </c>
      <c r="P25" s="20"/>
      <c r="Q25" s="20">
        <v>480.81899999999996</v>
      </c>
      <c r="R25" s="20"/>
      <c r="S25" s="20">
        <v>130</v>
      </c>
      <c r="T25" s="20"/>
      <c r="U25" s="20">
        <v>10856.999</v>
      </c>
      <c r="V25" s="20"/>
      <c r="W25" s="20">
        <v>1E-3</v>
      </c>
      <c r="X25" s="20"/>
      <c r="Y25" s="5">
        <v>0</v>
      </c>
      <c r="Z25" s="5">
        <v>10857</v>
      </c>
      <c r="AA25" s="5">
        <v>394</v>
      </c>
      <c r="AB25" s="5">
        <v>11251</v>
      </c>
      <c r="AC25" s="5">
        <v>0</v>
      </c>
      <c r="AD25" s="5">
        <v>0</v>
      </c>
      <c r="AE25" s="5">
        <v>0</v>
      </c>
      <c r="AF25" s="18">
        <v>100</v>
      </c>
    </row>
    <row r="26" spans="1:32" ht="15.75" customHeight="1" x14ac:dyDescent="0.15">
      <c r="A26" s="14" t="s">
        <v>35</v>
      </c>
      <c r="B26" s="4" t="s">
        <v>93</v>
      </c>
      <c r="C26" s="20">
        <v>7885</v>
      </c>
      <c r="D26" s="20"/>
      <c r="E26" s="20">
        <v>1114</v>
      </c>
      <c r="F26" s="20"/>
      <c r="G26" s="20">
        <v>4752.7650000000003</v>
      </c>
      <c r="H26" s="20"/>
      <c r="I26" s="20">
        <v>2590</v>
      </c>
      <c r="J26" s="20"/>
      <c r="K26" s="20">
        <v>1808</v>
      </c>
      <c r="L26" s="20"/>
      <c r="M26" s="20">
        <v>860</v>
      </c>
      <c r="N26" s="20"/>
      <c r="O26" s="20">
        <v>456</v>
      </c>
      <c r="P26" s="20"/>
      <c r="Q26" s="20">
        <v>902.23399999999992</v>
      </c>
      <c r="R26" s="20"/>
      <c r="S26" s="20">
        <v>259</v>
      </c>
      <c r="T26" s="20"/>
      <c r="U26" s="20">
        <v>20626.999</v>
      </c>
      <c r="V26" s="20"/>
      <c r="W26" s="20">
        <v>1E-3</v>
      </c>
      <c r="X26" s="20"/>
      <c r="Y26" s="5">
        <v>0</v>
      </c>
      <c r="Z26" s="5">
        <v>20627</v>
      </c>
      <c r="AA26" s="5">
        <v>423</v>
      </c>
      <c r="AB26" s="5">
        <v>21050</v>
      </c>
      <c r="AC26" s="5">
        <v>0</v>
      </c>
      <c r="AD26" s="5">
        <v>0</v>
      </c>
      <c r="AE26" s="5">
        <v>-1</v>
      </c>
      <c r="AF26" s="18">
        <v>100</v>
      </c>
    </row>
    <row r="27" spans="1:32" ht="15.75" customHeight="1" x14ac:dyDescent="0.15">
      <c r="A27" s="14" t="s">
        <v>36</v>
      </c>
      <c r="B27" s="4"/>
      <c r="C27" s="20">
        <v>12499</v>
      </c>
      <c r="D27" s="20"/>
      <c r="E27" s="20">
        <v>1779</v>
      </c>
      <c r="F27" s="20"/>
      <c r="G27" s="20">
        <v>6869.9449999999997</v>
      </c>
      <c r="H27" s="20"/>
      <c r="I27" s="20">
        <v>3901</v>
      </c>
      <c r="J27" s="20"/>
      <c r="K27" s="20">
        <v>2698</v>
      </c>
      <c r="L27" s="20"/>
      <c r="M27" s="20">
        <v>1307</v>
      </c>
      <c r="N27" s="20"/>
      <c r="O27" s="20">
        <v>658</v>
      </c>
      <c r="P27" s="20"/>
      <c r="Q27" s="20">
        <v>1383.0529999999999</v>
      </c>
      <c r="R27" s="20"/>
      <c r="S27" s="20">
        <v>389</v>
      </c>
      <c r="T27" s="20"/>
      <c r="U27" s="20">
        <v>31483.998</v>
      </c>
      <c r="V27" s="20"/>
      <c r="W27" s="20">
        <v>2E-3</v>
      </c>
      <c r="X27" s="20"/>
      <c r="Y27" s="5">
        <v>0</v>
      </c>
      <c r="Z27" s="5">
        <v>31484</v>
      </c>
      <c r="AA27" s="5">
        <v>817</v>
      </c>
      <c r="AB27" s="5">
        <v>32301</v>
      </c>
      <c r="AC27" s="5">
        <v>0</v>
      </c>
      <c r="AD27" s="5">
        <v>0</v>
      </c>
      <c r="AE27" s="5">
        <v>-1</v>
      </c>
      <c r="AF27" s="18">
        <v>100</v>
      </c>
    </row>
    <row r="28" spans="1:32" ht="15.75" customHeight="1" x14ac:dyDescent="0.15">
      <c r="A28" s="14" t="s">
        <v>37</v>
      </c>
      <c r="B28" s="4" t="s">
        <v>93</v>
      </c>
      <c r="C28" s="20">
        <v>15928</v>
      </c>
      <c r="D28" s="20"/>
      <c r="E28" s="20">
        <v>4412</v>
      </c>
      <c r="F28" s="20"/>
      <c r="G28" s="20">
        <v>10568.407999999999</v>
      </c>
      <c r="H28" s="20"/>
      <c r="I28" s="20">
        <v>6395</v>
      </c>
      <c r="J28" s="20"/>
      <c r="K28" s="20">
        <v>6616</v>
      </c>
      <c r="L28" s="20"/>
      <c r="M28" s="20">
        <v>1727</v>
      </c>
      <c r="N28" s="20"/>
      <c r="O28" s="20">
        <v>580</v>
      </c>
      <c r="P28" s="20"/>
      <c r="Q28" s="20">
        <v>1708.5909999999999</v>
      </c>
      <c r="R28" s="20"/>
      <c r="S28" s="20">
        <v>700</v>
      </c>
      <c r="T28" s="20"/>
      <c r="U28" s="20">
        <v>48634.998999999996</v>
      </c>
      <c r="V28" s="20"/>
      <c r="W28" s="20">
        <v>1E-3</v>
      </c>
      <c r="X28" s="20"/>
      <c r="Y28" s="5">
        <v>0</v>
      </c>
      <c r="Z28" s="5">
        <v>48635</v>
      </c>
      <c r="AA28" s="5">
        <v>884</v>
      </c>
      <c r="AB28" s="5">
        <v>49519</v>
      </c>
      <c r="AC28" s="5">
        <v>0</v>
      </c>
      <c r="AD28" s="5">
        <v>1</v>
      </c>
      <c r="AE28" s="5">
        <v>0</v>
      </c>
      <c r="AF28" s="18">
        <v>100</v>
      </c>
    </row>
    <row r="29" spans="1:32" ht="15.75" customHeight="1" x14ac:dyDescent="0.15">
      <c r="A29" s="14" t="s">
        <v>38</v>
      </c>
      <c r="B29" s="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/>
      <c r="Z29" s="5"/>
      <c r="AA29" s="5"/>
      <c r="AB29" s="5"/>
      <c r="AC29" s="5"/>
      <c r="AD29" s="5"/>
      <c r="AE29" s="5"/>
      <c r="AF29" s="18"/>
    </row>
    <row r="30" spans="1:32" ht="15.75" customHeight="1" x14ac:dyDescent="0.15">
      <c r="A30" s="14" t="s">
        <v>39</v>
      </c>
      <c r="B30" s="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/>
      <c r="Z30" s="5"/>
      <c r="AA30" s="5"/>
      <c r="AB30" s="5"/>
      <c r="AC30" s="5"/>
      <c r="AD30" s="5"/>
      <c r="AE30" s="5"/>
      <c r="AF30" s="18"/>
    </row>
    <row r="31" spans="1:32" ht="15.75" customHeight="1" x14ac:dyDescent="0.15">
      <c r="A31" s="14" t="s">
        <v>40</v>
      </c>
      <c r="B31" s="4" t="s">
        <v>93</v>
      </c>
      <c r="C31" s="20">
        <v>25420</v>
      </c>
      <c r="D31" s="20"/>
      <c r="E31" s="20">
        <v>3393</v>
      </c>
      <c r="F31" s="20"/>
      <c r="G31" s="20">
        <v>10976.511</v>
      </c>
      <c r="H31" s="20"/>
      <c r="I31" s="20">
        <v>8261</v>
      </c>
      <c r="J31" s="20"/>
      <c r="K31" s="20">
        <v>9111</v>
      </c>
      <c r="L31" s="20"/>
      <c r="M31" s="20">
        <v>2259</v>
      </c>
      <c r="N31" s="20"/>
      <c r="O31" s="20">
        <v>940</v>
      </c>
      <c r="P31" s="20"/>
      <c r="Q31" s="20">
        <v>4643.4880000000003</v>
      </c>
      <c r="R31" s="20"/>
      <c r="S31" s="20">
        <v>891</v>
      </c>
      <c r="T31" s="20"/>
      <c r="U31" s="20">
        <v>65894.998999999996</v>
      </c>
      <c r="V31" s="20"/>
      <c r="W31" s="20">
        <v>1E-3</v>
      </c>
      <c r="X31" s="20"/>
      <c r="Y31" s="5">
        <v>0</v>
      </c>
      <c r="Z31" s="5">
        <v>65895</v>
      </c>
      <c r="AA31" s="5">
        <v>1379</v>
      </c>
      <c r="AB31" s="5">
        <v>67274</v>
      </c>
      <c r="AC31" s="5">
        <v>0</v>
      </c>
      <c r="AD31" s="5">
        <v>0</v>
      </c>
      <c r="AE31" s="5">
        <v>0</v>
      </c>
      <c r="AF31" s="18">
        <v>100</v>
      </c>
    </row>
    <row r="32" spans="1:32" ht="15.75" customHeight="1" x14ac:dyDescent="0.15">
      <c r="A32" s="14" t="s">
        <v>41</v>
      </c>
      <c r="B32" s="4" t="s">
        <v>93</v>
      </c>
      <c r="C32" s="20">
        <v>9671</v>
      </c>
      <c r="D32" s="20"/>
      <c r="E32" s="20">
        <v>1554</v>
      </c>
      <c r="F32" s="20"/>
      <c r="G32" s="20">
        <v>5750.9589999999998</v>
      </c>
      <c r="H32" s="20"/>
      <c r="I32" s="20">
        <v>4876</v>
      </c>
      <c r="J32" s="20"/>
      <c r="K32" s="20">
        <v>2442</v>
      </c>
      <c r="L32" s="20"/>
      <c r="M32" s="20">
        <v>1052</v>
      </c>
      <c r="N32" s="20"/>
      <c r="O32" s="20">
        <v>328</v>
      </c>
      <c r="P32" s="20"/>
      <c r="Q32" s="20">
        <v>1239.04</v>
      </c>
      <c r="R32" s="20"/>
      <c r="S32" s="20">
        <v>410</v>
      </c>
      <c r="T32" s="20"/>
      <c r="U32" s="20">
        <v>27322.999</v>
      </c>
      <c r="V32" s="20"/>
      <c r="W32" s="20">
        <v>1E-3</v>
      </c>
      <c r="X32" s="20"/>
      <c r="Y32" s="5">
        <v>0</v>
      </c>
      <c r="Z32" s="5">
        <v>27323</v>
      </c>
      <c r="AA32" s="5">
        <v>654</v>
      </c>
      <c r="AB32" s="5">
        <v>27977</v>
      </c>
      <c r="AC32" s="5">
        <v>0</v>
      </c>
      <c r="AD32" s="5">
        <v>0</v>
      </c>
      <c r="AE32" s="5">
        <v>0</v>
      </c>
      <c r="AF32" s="18">
        <v>100</v>
      </c>
    </row>
    <row r="33" spans="1:32" ht="15.75" customHeight="1" x14ac:dyDescent="0.15">
      <c r="A33" s="14" t="s">
        <v>42</v>
      </c>
      <c r="B33" s="4" t="s">
        <v>93</v>
      </c>
      <c r="C33" s="20">
        <v>5146</v>
      </c>
      <c r="D33" s="20"/>
      <c r="E33" s="20">
        <v>393</v>
      </c>
      <c r="F33" s="20"/>
      <c r="G33" s="20">
        <v>2231.846</v>
      </c>
      <c r="H33" s="20"/>
      <c r="I33" s="20">
        <v>1904</v>
      </c>
      <c r="J33" s="20"/>
      <c r="K33" s="20">
        <v>948</v>
      </c>
      <c r="L33" s="20"/>
      <c r="M33" s="20">
        <v>475</v>
      </c>
      <c r="N33" s="20"/>
      <c r="O33" s="20">
        <v>118</v>
      </c>
      <c r="P33" s="20"/>
      <c r="Q33" s="20">
        <v>376.15300000000002</v>
      </c>
      <c r="R33" s="20"/>
      <c r="S33" s="20">
        <v>160</v>
      </c>
      <c r="T33" s="20"/>
      <c r="U33" s="20">
        <v>11751.999</v>
      </c>
      <c r="V33" s="20"/>
      <c r="W33" s="20">
        <v>1E-3</v>
      </c>
      <c r="X33" s="20"/>
      <c r="Y33" s="5">
        <v>0</v>
      </c>
      <c r="Z33" s="5">
        <v>11752</v>
      </c>
      <c r="AA33" s="5">
        <v>372</v>
      </c>
      <c r="AB33" s="5">
        <v>12124</v>
      </c>
      <c r="AC33" s="5">
        <v>0</v>
      </c>
      <c r="AD33" s="5">
        <v>1</v>
      </c>
      <c r="AE33" s="5">
        <v>0</v>
      </c>
      <c r="AF33" s="18">
        <v>100</v>
      </c>
    </row>
    <row r="34" spans="1:32" ht="15.75" customHeight="1" x14ac:dyDescent="0.15">
      <c r="A34" s="14" t="s">
        <v>43</v>
      </c>
      <c r="B34" s="4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/>
      <c r="Z34" s="5"/>
      <c r="AA34" s="5"/>
      <c r="AB34" s="5"/>
      <c r="AC34" s="5"/>
      <c r="AD34" s="5"/>
      <c r="AE34" s="5"/>
      <c r="AF34" s="18"/>
    </row>
    <row r="35" spans="1:32" ht="15.75" customHeight="1" x14ac:dyDescent="0.15">
      <c r="A35" s="14" t="s">
        <v>44</v>
      </c>
      <c r="B35" s="4" t="s">
        <v>93</v>
      </c>
      <c r="C35" s="20">
        <v>675</v>
      </c>
      <c r="D35" s="20"/>
      <c r="E35" s="20">
        <v>64</v>
      </c>
      <c r="F35" s="20"/>
      <c r="G35" s="20">
        <v>284.02100000000002</v>
      </c>
      <c r="H35" s="20"/>
      <c r="I35" s="20">
        <v>247</v>
      </c>
      <c r="J35" s="20"/>
      <c r="K35" s="20">
        <v>124</v>
      </c>
      <c r="L35" s="20"/>
      <c r="M35" s="20">
        <v>41</v>
      </c>
      <c r="N35" s="20"/>
      <c r="O35" s="20">
        <v>20</v>
      </c>
      <c r="P35" s="20"/>
      <c r="Q35" s="20">
        <v>52.978000000000002</v>
      </c>
      <c r="R35" s="20"/>
      <c r="S35" s="20">
        <v>11</v>
      </c>
      <c r="T35" s="20"/>
      <c r="U35" s="20">
        <v>1518.999</v>
      </c>
      <c r="V35" s="20"/>
      <c r="W35" s="20">
        <v>1E-3</v>
      </c>
      <c r="X35" s="20"/>
      <c r="Y35" s="5">
        <v>0</v>
      </c>
      <c r="Z35" s="5">
        <v>1519</v>
      </c>
      <c r="AA35" s="5">
        <v>63</v>
      </c>
      <c r="AB35" s="5">
        <v>1582</v>
      </c>
      <c r="AC35" s="5">
        <v>0</v>
      </c>
      <c r="AD35" s="5">
        <v>0</v>
      </c>
      <c r="AE35" s="5">
        <v>0</v>
      </c>
      <c r="AF35" s="18">
        <v>100</v>
      </c>
    </row>
    <row r="36" spans="1:32" ht="15.75" customHeight="1" x14ac:dyDescent="0.15">
      <c r="A36" s="14" t="s">
        <v>45</v>
      </c>
      <c r="B36" s="4" t="s">
        <v>93</v>
      </c>
      <c r="C36" s="20">
        <v>7026</v>
      </c>
      <c r="D36" s="20"/>
      <c r="E36" s="20">
        <v>1106</v>
      </c>
      <c r="F36" s="20"/>
      <c r="G36" s="20">
        <v>2489.6549999999997</v>
      </c>
      <c r="H36" s="20"/>
      <c r="I36" s="20">
        <v>2814</v>
      </c>
      <c r="J36" s="20"/>
      <c r="K36" s="20">
        <v>1653</v>
      </c>
      <c r="L36" s="20"/>
      <c r="M36" s="20">
        <v>472</v>
      </c>
      <c r="N36" s="20"/>
      <c r="O36" s="20">
        <v>201</v>
      </c>
      <c r="P36" s="20"/>
      <c r="Q36" s="20">
        <v>658.34400000000005</v>
      </c>
      <c r="R36" s="20"/>
      <c r="S36" s="20">
        <v>132</v>
      </c>
      <c r="T36" s="20"/>
      <c r="U36" s="20">
        <v>16551.999</v>
      </c>
      <c r="V36" s="20"/>
      <c r="W36" s="20">
        <v>1E-3</v>
      </c>
      <c r="X36" s="20"/>
      <c r="Y36" s="5">
        <v>0</v>
      </c>
      <c r="Z36" s="5">
        <v>16552</v>
      </c>
      <c r="AA36" s="5">
        <v>369</v>
      </c>
      <c r="AB36" s="5">
        <v>16921</v>
      </c>
      <c r="AC36" s="5">
        <v>0</v>
      </c>
      <c r="AD36" s="5">
        <v>0</v>
      </c>
      <c r="AE36" s="5">
        <v>0</v>
      </c>
      <c r="AF36" s="18">
        <v>100</v>
      </c>
    </row>
    <row r="37" spans="1:32" ht="15.75" customHeight="1" x14ac:dyDescent="0.15">
      <c r="A37" s="14" t="s">
        <v>46</v>
      </c>
      <c r="B37" s="4"/>
      <c r="C37" s="20">
        <v>7701</v>
      </c>
      <c r="D37" s="20"/>
      <c r="E37" s="20">
        <v>1170</v>
      </c>
      <c r="F37" s="20"/>
      <c r="G37" s="20">
        <v>2773.6759999999999</v>
      </c>
      <c r="H37" s="20"/>
      <c r="I37" s="20">
        <v>3061</v>
      </c>
      <c r="J37" s="20"/>
      <c r="K37" s="20">
        <v>1777</v>
      </c>
      <c r="L37" s="20"/>
      <c r="M37" s="20">
        <v>513</v>
      </c>
      <c r="N37" s="20"/>
      <c r="O37" s="20">
        <v>221</v>
      </c>
      <c r="P37" s="20"/>
      <c r="Q37" s="20">
        <v>711.322</v>
      </c>
      <c r="R37" s="20"/>
      <c r="S37" s="20">
        <v>143</v>
      </c>
      <c r="T37" s="20"/>
      <c r="U37" s="20">
        <v>18070.998</v>
      </c>
      <c r="V37" s="20"/>
      <c r="W37" s="20">
        <v>2E-3</v>
      </c>
      <c r="X37" s="20"/>
      <c r="Y37" s="5">
        <v>0</v>
      </c>
      <c r="Z37" s="5">
        <v>18071</v>
      </c>
      <c r="AA37" s="5">
        <v>432</v>
      </c>
      <c r="AB37" s="5">
        <v>18503</v>
      </c>
      <c r="AC37" s="5">
        <v>0</v>
      </c>
      <c r="AD37" s="5">
        <v>0</v>
      </c>
      <c r="AE37" s="5">
        <v>0</v>
      </c>
      <c r="AF37" s="18">
        <v>100</v>
      </c>
    </row>
    <row r="38" spans="1:32" ht="15.75" customHeight="1" x14ac:dyDescent="0.15">
      <c r="A38" s="14" t="s">
        <v>47</v>
      </c>
      <c r="B38" s="4" t="s">
        <v>93</v>
      </c>
      <c r="C38" s="20">
        <v>9801</v>
      </c>
      <c r="D38" s="20"/>
      <c r="E38" s="20">
        <v>1222</v>
      </c>
      <c r="F38" s="20"/>
      <c r="G38" s="20">
        <v>4047.7629999999999</v>
      </c>
      <c r="H38" s="20"/>
      <c r="I38" s="20">
        <v>2682</v>
      </c>
      <c r="J38" s="20"/>
      <c r="K38" s="20">
        <v>3152</v>
      </c>
      <c r="L38" s="20"/>
      <c r="M38" s="20">
        <v>795</v>
      </c>
      <c r="N38" s="20"/>
      <c r="O38" s="20">
        <v>269</v>
      </c>
      <c r="P38" s="20"/>
      <c r="Q38" s="20">
        <v>1138.2359999999999</v>
      </c>
      <c r="R38" s="20"/>
      <c r="S38" s="20">
        <v>251</v>
      </c>
      <c r="T38" s="20"/>
      <c r="U38" s="20">
        <v>23357.999</v>
      </c>
      <c r="V38" s="20"/>
      <c r="W38" s="20">
        <v>1E-3</v>
      </c>
      <c r="X38" s="20"/>
      <c r="Y38" s="5">
        <v>0</v>
      </c>
      <c r="Z38" s="5">
        <v>23358</v>
      </c>
      <c r="AA38" s="5">
        <v>566</v>
      </c>
      <c r="AB38" s="5">
        <v>23924</v>
      </c>
      <c r="AC38" s="5">
        <v>0</v>
      </c>
      <c r="AD38" s="5">
        <v>0</v>
      </c>
      <c r="AE38" s="5">
        <v>0</v>
      </c>
      <c r="AF38" s="18">
        <v>100</v>
      </c>
    </row>
    <row r="39" spans="1:32" ht="15.75" customHeight="1" x14ac:dyDescent="0.15">
      <c r="A39" s="14" t="s">
        <v>48</v>
      </c>
      <c r="B39" s="4" t="s">
        <v>93</v>
      </c>
      <c r="C39" s="20">
        <v>18323</v>
      </c>
      <c r="D39" s="20"/>
      <c r="E39" s="20">
        <v>3067</v>
      </c>
      <c r="F39" s="20"/>
      <c r="G39" s="20">
        <v>8321.0689999999995</v>
      </c>
      <c r="H39" s="20"/>
      <c r="I39" s="20">
        <v>6318</v>
      </c>
      <c r="J39" s="20"/>
      <c r="K39" s="20">
        <v>3492</v>
      </c>
      <c r="L39" s="20"/>
      <c r="M39" s="20">
        <v>1836</v>
      </c>
      <c r="N39" s="20"/>
      <c r="O39" s="20">
        <v>529</v>
      </c>
      <c r="P39" s="20"/>
      <c r="Q39" s="20">
        <v>1899.9299999999998</v>
      </c>
      <c r="R39" s="20"/>
      <c r="S39" s="20">
        <v>492</v>
      </c>
      <c r="T39" s="20"/>
      <c r="U39" s="20">
        <v>44277.999000000003</v>
      </c>
      <c r="V39" s="20"/>
      <c r="W39" s="20">
        <v>1E-3</v>
      </c>
      <c r="X39" s="20"/>
      <c r="Y39" s="5">
        <v>0</v>
      </c>
      <c r="Z39" s="5">
        <v>44278</v>
      </c>
      <c r="AA39" s="5">
        <v>1614</v>
      </c>
      <c r="AB39" s="5">
        <v>45892</v>
      </c>
      <c r="AC39" s="5">
        <v>0</v>
      </c>
      <c r="AD39" s="5">
        <v>0</v>
      </c>
      <c r="AE39" s="5">
        <v>0</v>
      </c>
      <c r="AF39" s="18">
        <v>100</v>
      </c>
    </row>
    <row r="40" spans="1:32" ht="15.75" customHeight="1" x14ac:dyDescent="0.15">
      <c r="A40" s="14" t="s">
        <v>49</v>
      </c>
      <c r="B40" s="4" t="s">
        <v>93</v>
      </c>
      <c r="C40" s="20">
        <v>9258</v>
      </c>
      <c r="D40" s="20"/>
      <c r="E40" s="20">
        <v>1014</v>
      </c>
      <c r="F40" s="20"/>
      <c r="G40" s="20">
        <v>4726.223</v>
      </c>
      <c r="H40" s="20"/>
      <c r="I40" s="20">
        <v>3827</v>
      </c>
      <c r="J40" s="20"/>
      <c r="K40" s="20">
        <v>1783</v>
      </c>
      <c r="L40" s="20"/>
      <c r="M40" s="20">
        <v>885</v>
      </c>
      <c r="N40" s="20"/>
      <c r="O40" s="20">
        <v>196</v>
      </c>
      <c r="P40" s="20"/>
      <c r="Q40" s="20">
        <v>569.77600000000007</v>
      </c>
      <c r="R40" s="20"/>
      <c r="S40" s="20">
        <v>295</v>
      </c>
      <c r="T40" s="20"/>
      <c r="U40" s="20">
        <v>22553.999</v>
      </c>
      <c r="V40" s="20"/>
      <c r="W40" s="20">
        <v>1E-3</v>
      </c>
      <c r="X40" s="20"/>
      <c r="Y40" s="5">
        <v>0</v>
      </c>
      <c r="Z40" s="5">
        <v>22554</v>
      </c>
      <c r="AA40" s="5">
        <v>844</v>
      </c>
      <c r="AB40" s="5">
        <v>23398</v>
      </c>
      <c r="AC40" s="5">
        <v>0</v>
      </c>
      <c r="AD40" s="5">
        <v>0</v>
      </c>
      <c r="AE40" s="5">
        <v>0</v>
      </c>
      <c r="AF40" s="18">
        <v>100</v>
      </c>
    </row>
    <row r="41" spans="1:32" ht="15.75" customHeight="1" x14ac:dyDescent="0.15">
      <c r="A41" s="14" t="s">
        <v>50</v>
      </c>
      <c r="B41" s="4" t="s">
        <v>93</v>
      </c>
      <c r="C41" s="20">
        <v>6848</v>
      </c>
      <c r="D41" s="20"/>
      <c r="E41" s="20">
        <v>663</v>
      </c>
      <c r="F41" s="20"/>
      <c r="G41" s="20">
        <v>2767.7489999999998</v>
      </c>
      <c r="H41" s="20"/>
      <c r="I41" s="20">
        <v>3264</v>
      </c>
      <c r="J41" s="20"/>
      <c r="K41" s="20">
        <v>1690</v>
      </c>
      <c r="L41" s="20"/>
      <c r="M41" s="20">
        <v>556</v>
      </c>
      <c r="N41" s="20"/>
      <c r="O41" s="20">
        <v>211</v>
      </c>
      <c r="P41" s="20"/>
      <c r="Q41" s="20">
        <v>434.25</v>
      </c>
      <c r="R41" s="20"/>
      <c r="S41" s="20">
        <v>172</v>
      </c>
      <c r="T41" s="20"/>
      <c r="U41" s="20">
        <v>16605.999</v>
      </c>
      <c r="V41" s="20"/>
      <c r="W41" s="20">
        <v>1E-3</v>
      </c>
      <c r="X41" s="20"/>
      <c r="Y41" s="5">
        <v>0</v>
      </c>
      <c r="Z41" s="5">
        <v>16606</v>
      </c>
      <c r="AA41" s="5">
        <v>388</v>
      </c>
      <c r="AB41" s="5">
        <v>16994</v>
      </c>
      <c r="AC41" s="5">
        <v>0</v>
      </c>
      <c r="AD41" s="5">
        <v>1</v>
      </c>
      <c r="AE41" s="5">
        <v>0</v>
      </c>
      <c r="AF41" s="18">
        <v>100</v>
      </c>
    </row>
    <row r="42" spans="1:32" ht="15.75" customHeight="1" x14ac:dyDescent="0.15">
      <c r="A42" s="14" t="s">
        <v>51</v>
      </c>
      <c r="B42" s="4" t="s">
        <v>93</v>
      </c>
      <c r="C42" s="20">
        <v>7659</v>
      </c>
      <c r="D42" s="20"/>
      <c r="E42" s="20">
        <v>1005</v>
      </c>
      <c r="F42" s="20"/>
      <c r="G42" s="20">
        <v>4437.3850000000002</v>
      </c>
      <c r="H42" s="20"/>
      <c r="I42" s="20">
        <v>2489</v>
      </c>
      <c r="J42" s="20"/>
      <c r="K42" s="20">
        <v>1261</v>
      </c>
      <c r="L42" s="20"/>
      <c r="M42" s="20">
        <v>613</v>
      </c>
      <c r="N42" s="20"/>
      <c r="O42" s="20">
        <v>183</v>
      </c>
      <c r="P42" s="20"/>
      <c r="Q42" s="20">
        <v>769.61400000000003</v>
      </c>
      <c r="R42" s="20"/>
      <c r="S42" s="20">
        <v>207</v>
      </c>
      <c r="T42" s="20"/>
      <c r="U42" s="20">
        <v>18623.999000000003</v>
      </c>
      <c r="V42" s="20"/>
      <c r="W42" s="20">
        <v>1E-3</v>
      </c>
      <c r="X42" s="20"/>
      <c r="Y42" s="5">
        <v>0</v>
      </c>
      <c r="Z42" s="5">
        <v>18624</v>
      </c>
      <c r="AA42" s="5">
        <v>507</v>
      </c>
      <c r="AB42" s="5">
        <v>19131</v>
      </c>
      <c r="AC42" s="5">
        <v>1</v>
      </c>
      <c r="AD42" s="5">
        <v>0</v>
      </c>
      <c r="AE42" s="5">
        <v>0</v>
      </c>
      <c r="AF42" s="18">
        <v>100</v>
      </c>
    </row>
    <row r="43" spans="1:32" ht="15.75" customHeight="1" x14ac:dyDescent="0.15">
      <c r="A43" s="14" t="s">
        <v>52</v>
      </c>
      <c r="B43" s="4" t="s">
        <v>93</v>
      </c>
      <c r="C43" s="20">
        <v>7616</v>
      </c>
      <c r="D43" s="20"/>
      <c r="E43" s="20">
        <v>767</v>
      </c>
      <c r="F43" s="20"/>
      <c r="G43" s="20">
        <v>3275.6990000000001</v>
      </c>
      <c r="H43" s="20"/>
      <c r="I43" s="20">
        <v>2924</v>
      </c>
      <c r="J43" s="20"/>
      <c r="K43" s="20">
        <v>1270</v>
      </c>
      <c r="L43" s="20"/>
      <c r="M43" s="20">
        <v>672</v>
      </c>
      <c r="N43" s="20"/>
      <c r="O43" s="20">
        <v>232</v>
      </c>
      <c r="P43" s="20"/>
      <c r="Q43" s="20">
        <v>696.3</v>
      </c>
      <c r="R43" s="20"/>
      <c r="S43" s="20">
        <v>220</v>
      </c>
      <c r="T43" s="20"/>
      <c r="U43" s="20">
        <v>17672.999</v>
      </c>
      <c r="V43" s="20"/>
      <c r="W43" s="20">
        <v>1E-3</v>
      </c>
      <c r="X43" s="20"/>
      <c r="Y43" s="5">
        <v>0</v>
      </c>
      <c r="Z43" s="5">
        <v>17673</v>
      </c>
      <c r="AA43" s="5">
        <v>919</v>
      </c>
      <c r="AB43" s="5">
        <v>18592</v>
      </c>
      <c r="AC43" s="5">
        <v>0</v>
      </c>
      <c r="AD43" s="5">
        <v>0</v>
      </c>
      <c r="AE43" s="5">
        <v>0</v>
      </c>
      <c r="AF43" s="18">
        <v>100</v>
      </c>
    </row>
    <row r="44" spans="1:32" ht="15.75" customHeight="1" x14ac:dyDescent="0.15">
      <c r="A44" s="15" t="s">
        <v>53</v>
      </c>
      <c r="B44" s="10" t="s">
        <v>93</v>
      </c>
      <c r="C44" s="21">
        <v>13080</v>
      </c>
      <c r="D44" s="21"/>
      <c r="E44" s="21">
        <v>1183</v>
      </c>
      <c r="F44" s="21"/>
      <c r="G44" s="21">
        <v>6022.5429999999997</v>
      </c>
      <c r="H44" s="21"/>
      <c r="I44" s="21">
        <v>5857</v>
      </c>
      <c r="J44" s="21"/>
      <c r="K44" s="21">
        <v>3287</v>
      </c>
      <c r="L44" s="21"/>
      <c r="M44" s="21">
        <v>1721</v>
      </c>
      <c r="N44" s="21"/>
      <c r="O44" s="21">
        <v>304</v>
      </c>
      <c r="P44" s="21"/>
      <c r="Q44" s="21">
        <v>1529.4560000000001</v>
      </c>
      <c r="R44" s="21"/>
      <c r="S44" s="21">
        <v>591</v>
      </c>
      <c r="T44" s="21"/>
      <c r="U44" s="21">
        <v>33574.998999999996</v>
      </c>
      <c r="V44" s="21"/>
      <c r="W44" s="21">
        <v>1E-3</v>
      </c>
      <c r="X44" s="21"/>
      <c r="Y44" s="11">
        <v>0</v>
      </c>
      <c r="Z44" s="11">
        <v>33575</v>
      </c>
      <c r="AA44" s="11">
        <v>826</v>
      </c>
      <c r="AB44" s="11">
        <v>34401</v>
      </c>
      <c r="AC44" s="11">
        <v>0</v>
      </c>
      <c r="AD44" s="11">
        <v>0</v>
      </c>
      <c r="AE44" s="11">
        <v>0</v>
      </c>
      <c r="AF44" s="19">
        <v>100</v>
      </c>
    </row>
    <row r="45" spans="1:32" ht="33" customHeight="1" x14ac:dyDescent="0.15">
      <c r="A45" s="24" t="s">
        <v>79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2" ht="15" customHeight="1" x14ac:dyDescent="0.15"/>
    <row r="47" spans="1:32" ht="15" customHeight="1" x14ac:dyDescent="0.15">
      <c r="A47" s="1" t="s">
        <v>80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92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 t="s">
        <v>14</v>
      </c>
    </row>
    <row r="48" spans="1:32" ht="75" customHeight="1" x14ac:dyDescent="0.15">
      <c r="A48" s="12" t="s">
        <v>0</v>
      </c>
      <c r="B48" s="6" t="s">
        <v>1</v>
      </c>
      <c r="C48" s="22" t="s">
        <v>83</v>
      </c>
      <c r="D48" s="22"/>
      <c r="E48" s="22" t="s">
        <v>84</v>
      </c>
      <c r="F48" s="22"/>
      <c r="G48" s="22" t="s">
        <v>85</v>
      </c>
      <c r="H48" s="22"/>
      <c r="I48" s="22" t="s">
        <v>86</v>
      </c>
      <c r="J48" s="22"/>
      <c r="K48" s="22" t="s">
        <v>87</v>
      </c>
      <c r="L48" s="22"/>
      <c r="M48" s="22" t="s">
        <v>88</v>
      </c>
      <c r="N48" s="22"/>
      <c r="O48" s="22" t="s">
        <v>89</v>
      </c>
      <c r="P48" s="22"/>
      <c r="Q48" s="22" t="s">
        <v>90</v>
      </c>
      <c r="R48" s="22"/>
      <c r="S48" s="22" t="s">
        <v>91</v>
      </c>
      <c r="T48" s="22"/>
      <c r="U48" s="22" t="s">
        <v>2</v>
      </c>
      <c r="V48" s="22"/>
      <c r="W48" s="25" t="s">
        <v>3</v>
      </c>
      <c r="X48" s="25"/>
      <c r="Y48" s="7" t="s">
        <v>4</v>
      </c>
      <c r="Z48" s="6" t="s">
        <v>5</v>
      </c>
      <c r="AA48" s="6" t="s">
        <v>6</v>
      </c>
      <c r="AB48" s="6" t="s">
        <v>7</v>
      </c>
      <c r="AC48" s="6" t="s">
        <v>8</v>
      </c>
      <c r="AD48" s="6" t="s">
        <v>9</v>
      </c>
      <c r="AE48" s="6" t="s">
        <v>10</v>
      </c>
      <c r="AF48" s="16" t="s">
        <v>11</v>
      </c>
    </row>
    <row r="49" spans="1:32" ht="15.75" customHeight="1" x14ac:dyDescent="0.15">
      <c r="A49" s="13" t="s">
        <v>54</v>
      </c>
      <c r="B49" s="8" t="s">
        <v>93</v>
      </c>
      <c r="C49" s="23">
        <v>6530</v>
      </c>
      <c r="D49" s="23"/>
      <c r="E49" s="23">
        <v>484</v>
      </c>
      <c r="F49" s="23"/>
      <c r="G49" s="23">
        <v>2793.2809999999999</v>
      </c>
      <c r="H49" s="23"/>
      <c r="I49" s="23">
        <v>2057</v>
      </c>
      <c r="J49" s="23"/>
      <c r="K49" s="23">
        <v>946</v>
      </c>
      <c r="L49" s="23"/>
      <c r="M49" s="23">
        <v>517</v>
      </c>
      <c r="N49" s="23"/>
      <c r="O49" s="23">
        <v>216</v>
      </c>
      <c r="P49" s="23"/>
      <c r="Q49" s="23">
        <v>475.71799999999996</v>
      </c>
      <c r="R49" s="23"/>
      <c r="S49" s="23">
        <v>151</v>
      </c>
      <c r="T49" s="23"/>
      <c r="U49" s="23">
        <v>14169.999</v>
      </c>
      <c r="V49" s="23"/>
      <c r="W49" s="23">
        <v>1E-3</v>
      </c>
      <c r="X49" s="23"/>
      <c r="Y49" s="9">
        <v>0</v>
      </c>
      <c r="Z49" s="9">
        <v>14170</v>
      </c>
      <c r="AA49" s="9">
        <v>496</v>
      </c>
      <c r="AB49" s="9">
        <v>14666</v>
      </c>
      <c r="AC49" s="9">
        <v>0</v>
      </c>
      <c r="AD49" s="9">
        <v>0</v>
      </c>
      <c r="AE49" s="9">
        <v>0</v>
      </c>
      <c r="AF49" s="17">
        <v>100</v>
      </c>
    </row>
    <row r="50" spans="1:32" ht="15.75" customHeight="1" x14ac:dyDescent="0.15">
      <c r="A50" s="14" t="s">
        <v>55</v>
      </c>
      <c r="B50" s="4" t="s">
        <v>93</v>
      </c>
      <c r="C50" s="20">
        <v>10077</v>
      </c>
      <c r="D50" s="20"/>
      <c r="E50" s="20">
        <v>998</v>
      </c>
      <c r="F50" s="20"/>
      <c r="G50" s="20">
        <v>4667.2889999999998</v>
      </c>
      <c r="H50" s="20"/>
      <c r="I50" s="20">
        <v>3357</v>
      </c>
      <c r="J50" s="20"/>
      <c r="K50" s="20">
        <v>1591</v>
      </c>
      <c r="L50" s="20"/>
      <c r="M50" s="20">
        <v>962</v>
      </c>
      <c r="N50" s="20"/>
      <c r="O50" s="20">
        <v>282</v>
      </c>
      <c r="P50" s="20"/>
      <c r="Q50" s="20">
        <v>759.71</v>
      </c>
      <c r="R50" s="20"/>
      <c r="S50" s="20">
        <v>356</v>
      </c>
      <c r="T50" s="20"/>
      <c r="U50" s="20">
        <v>23049.999</v>
      </c>
      <c r="V50" s="20"/>
      <c r="W50" s="20">
        <v>1E-3</v>
      </c>
      <c r="X50" s="20"/>
      <c r="Y50" s="5">
        <v>0</v>
      </c>
      <c r="Z50" s="5">
        <v>23050</v>
      </c>
      <c r="AA50" s="5">
        <v>986</v>
      </c>
      <c r="AB50" s="5">
        <v>24036</v>
      </c>
      <c r="AC50" s="5">
        <v>0</v>
      </c>
      <c r="AD50" s="5">
        <v>0</v>
      </c>
      <c r="AE50" s="5">
        <v>0</v>
      </c>
      <c r="AF50" s="18">
        <v>100</v>
      </c>
    </row>
    <row r="51" spans="1:32" ht="15.75" customHeight="1" x14ac:dyDescent="0.15">
      <c r="A51" s="14" t="s">
        <v>56</v>
      </c>
      <c r="B51" s="4" t="s">
        <v>93</v>
      </c>
      <c r="C51" s="20">
        <v>8066</v>
      </c>
      <c r="D51" s="20"/>
      <c r="E51" s="20">
        <v>1405</v>
      </c>
      <c r="F51" s="20"/>
      <c r="G51" s="20">
        <v>4709.9740000000002</v>
      </c>
      <c r="H51" s="20"/>
      <c r="I51" s="20">
        <v>3286</v>
      </c>
      <c r="J51" s="20"/>
      <c r="K51" s="20">
        <v>2217</v>
      </c>
      <c r="L51" s="20"/>
      <c r="M51" s="20">
        <v>867</v>
      </c>
      <c r="N51" s="20"/>
      <c r="O51" s="20">
        <v>232</v>
      </c>
      <c r="P51" s="20"/>
      <c r="Q51" s="20">
        <v>975.02499999999998</v>
      </c>
      <c r="R51" s="20"/>
      <c r="S51" s="20">
        <v>310</v>
      </c>
      <c r="T51" s="20"/>
      <c r="U51" s="20">
        <v>22067.999000000003</v>
      </c>
      <c r="V51" s="20"/>
      <c r="W51" s="20">
        <v>1E-3</v>
      </c>
      <c r="X51" s="20"/>
      <c r="Y51" s="5">
        <v>0</v>
      </c>
      <c r="Z51" s="5">
        <v>22068</v>
      </c>
      <c r="AA51" s="5">
        <v>516</v>
      </c>
      <c r="AB51" s="5">
        <v>22584</v>
      </c>
      <c r="AC51" s="5">
        <v>0</v>
      </c>
      <c r="AD51" s="5">
        <v>1</v>
      </c>
      <c r="AE51" s="5">
        <v>0</v>
      </c>
      <c r="AF51" s="18">
        <v>100</v>
      </c>
    </row>
    <row r="52" spans="1:32" ht="15.75" customHeight="1" x14ac:dyDescent="0.15">
      <c r="A52" s="14" t="s">
        <v>57</v>
      </c>
      <c r="B52" s="4" t="s">
        <v>93</v>
      </c>
      <c r="C52" s="20">
        <v>7059</v>
      </c>
      <c r="D52" s="20"/>
      <c r="E52" s="20">
        <v>717</v>
      </c>
      <c r="F52" s="20"/>
      <c r="G52" s="20">
        <v>3313.3009999999999</v>
      </c>
      <c r="H52" s="20"/>
      <c r="I52" s="20">
        <v>2212</v>
      </c>
      <c r="J52" s="20"/>
      <c r="K52" s="20">
        <v>1253</v>
      </c>
      <c r="L52" s="20"/>
      <c r="M52" s="20">
        <v>669</v>
      </c>
      <c r="N52" s="20"/>
      <c r="O52" s="20">
        <v>173</v>
      </c>
      <c r="P52" s="20"/>
      <c r="Q52" s="20">
        <v>602.69799999999998</v>
      </c>
      <c r="R52" s="20"/>
      <c r="S52" s="20">
        <v>215</v>
      </c>
      <c r="T52" s="20"/>
      <c r="U52" s="20">
        <v>16213.999</v>
      </c>
      <c r="V52" s="20"/>
      <c r="W52" s="20">
        <v>1E-3</v>
      </c>
      <c r="X52" s="20"/>
      <c r="Y52" s="5">
        <v>0</v>
      </c>
      <c r="Z52" s="5">
        <v>16214</v>
      </c>
      <c r="AA52" s="5">
        <v>462</v>
      </c>
      <c r="AB52" s="5">
        <v>16676</v>
      </c>
      <c r="AC52" s="5">
        <v>0</v>
      </c>
      <c r="AD52" s="5">
        <v>0</v>
      </c>
      <c r="AE52" s="5">
        <v>0</v>
      </c>
      <c r="AF52" s="18">
        <v>100</v>
      </c>
    </row>
    <row r="53" spans="1:32" ht="15.75" customHeight="1" x14ac:dyDescent="0.15">
      <c r="A53" s="14" t="s">
        <v>58</v>
      </c>
      <c r="B53" s="4" t="s">
        <v>93</v>
      </c>
      <c r="C53" s="20">
        <v>1394</v>
      </c>
      <c r="D53" s="20"/>
      <c r="E53" s="20">
        <v>203</v>
      </c>
      <c r="F53" s="20"/>
      <c r="G53" s="20">
        <v>777.57799999999997</v>
      </c>
      <c r="H53" s="20"/>
      <c r="I53" s="20">
        <v>377</v>
      </c>
      <c r="J53" s="20"/>
      <c r="K53" s="20">
        <v>231</v>
      </c>
      <c r="L53" s="20"/>
      <c r="M53" s="20">
        <v>109</v>
      </c>
      <c r="N53" s="20"/>
      <c r="O53" s="20">
        <v>32</v>
      </c>
      <c r="P53" s="20"/>
      <c r="Q53" s="20">
        <v>112.42099999999999</v>
      </c>
      <c r="R53" s="20"/>
      <c r="S53" s="20">
        <v>41</v>
      </c>
      <c r="T53" s="20"/>
      <c r="U53" s="20">
        <v>3276.9989999999998</v>
      </c>
      <c r="V53" s="20"/>
      <c r="W53" s="20">
        <v>1E-3</v>
      </c>
      <c r="X53" s="20"/>
      <c r="Y53" s="5">
        <v>0</v>
      </c>
      <c r="Z53" s="5">
        <v>3277</v>
      </c>
      <c r="AA53" s="5">
        <v>84</v>
      </c>
      <c r="AB53" s="5">
        <v>3361</v>
      </c>
      <c r="AC53" s="5">
        <v>0</v>
      </c>
      <c r="AD53" s="5">
        <v>0</v>
      </c>
      <c r="AE53" s="5">
        <v>0</v>
      </c>
      <c r="AF53" s="18">
        <v>100</v>
      </c>
    </row>
    <row r="54" spans="1:32" ht="15.75" customHeight="1" x14ac:dyDescent="0.15">
      <c r="A54" s="14" t="s">
        <v>59</v>
      </c>
      <c r="B54" s="4"/>
      <c r="C54" s="20">
        <v>8453</v>
      </c>
      <c r="D54" s="20"/>
      <c r="E54" s="20">
        <v>920</v>
      </c>
      <c r="F54" s="20"/>
      <c r="G54" s="20">
        <v>4090.8789999999999</v>
      </c>
      <c r="H54" s="20"/>
      <c r="I54" s="20">
        <v>2589</v>
      </c>
      <c r="J54" s="20"/>
      <c r="K54" s="20">
        <v>1484</v>
      </c>
      <c r="L54" s="20"/>
      <c r="M54" s="20">
        <v>778</v>
      </c>
      <c r="N54" s="20"/>
      <c r="O54" s="20">
        <v>205</v>
      </c>
      <c r="P54" s="20"/>
      <c r="Q54" s="20">
        <v>715.11899999999991</v>
      </c>
      <c r="R54" s="20"/>
      <c r="S54" s="20">
        <v>256</v>
      </c>
      <c r="T54" s="20"/>
      <c r="U54" s="20">
        <v>19490.998</v>
      </c>
      <c r="V54" s="20"/>
      <c r="W54" s="20">
        <v>2E-3</v>
      </c>
      <c r="X54" s="20"/>
      <c r="Y54" s="5">
        <v>0</v>
      </c>
      <c r="Z54" s="5">
        <v>19491</v>
      </c>
      <c r="AA54" s="5">
        <v>546</v>
      </c>
      <c r="AB54" s="5">
        <v>20037</v>
      </c>
      <c r="AC54" s="5">
        <v>0</v>
      </c>
      <c r="AD54" s="5">
        <v>0</v>
      </c>
      <c r="AE54" s="5">
        <v>0</v>
      </c>
      <c r="AF54" s="18">
        <v>100</v>
      </c>
    </row>
    <row r="55" spans="1:32" ht="15.75" customHeight="1" x14ac:dyDescent="0.15">
      <c r="A55" s="14" t="s">
        <v>16</v>
      </c>
      <c r="B55" s="4"/>
      <c r="C55" s="20">
        <v>363285</v>
      </c>
      <c r="D55" s="20"/>
      <c r="E55" s="20">
        <v>52791</v>
      </c>
      <c r="F55" s="20"/>
      <c r="G55" s="20">
        <v>189285.81299999997</v>
      </c>
      <c r="H55" s="20"/>
      <c r="I55" s="20">
        <v>136710</v>
      </c>
      <c r="J55" s="20"/>
      <c r="K55" s="20">
        <v>90352</v>
      </c>
      <c r="L55" s="20"/>
      <c r="M55" s="20">
        <v>35074</v>
      </c>
      <c r="N55" s="20"/>
      <c r="O55" s="20">
        <v>11994</v>
      </c>
      <c r="P55" s="20"/>
      <c r="Q55" s="20">
        <v>57889.152999999991</v>
      </c>
      <c r="R55" s="20"/>
      <c r="S55" s="20">
        <v>12017</v>
      </c>
      <c r="T55" s="20"/>
      <c r="U55" s="20"/>
      <c r="V55" s="20"/>
      <c r="W55" s="20">
        <f>W6</f>
        <v>3.4000000000000023E-2</v>
      </c>
      <c r="X55" s="20"/>
      <c r="Y55" s="5">
        <f>Y6</f>
        <v>0</v>
      </c>
      <c r="Z55" s="5"/>
      <c r="AA55" s="5"/>
      <c r="AB55" s="5"/>
      <c r="AC55" s="5"/>
      <c r="AD55" s="5"/>
      <c r="AE55" s="5"/>
      <c r="AF55" s="18"/>
    </row>
    <row r="56" spans="1:32" ht="15.75" customHeight="1" x14ac:dyDescent="0.15">
      <c r="A56" s="14"/>
      <c r="B56" s="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/>
      <c r="Z56" s="5"/>
      <c r="AA56" s="5"/>
      <c r="AB56" s="5"/>
      <c r="AC56" s="5"/>
      <c r="AD56" s="5"/>
      <c r="AE56" s="5"/>
      <c r="AF56" s="18"/>
    </row>
    <row r="57" spans="1:32" ht="15.75" customHeight="1" x14ac:dyDescent="0.15">
      <c r="A57" s="14" t="s">
        <v>60</v>
      </c>
      <c r="B57" s="4" t="s">
        <v>93</v>
      </c>
      <c r="C57" s="20">
        <v>5240</v>
      </c>
      <c r="D57" s="20"/>
      <c r="E57" s="20">
        <v>609</v>
      </c>
      <c r="F57" s="20"/>
      <c r="G57" s="20">
        <v>2361.9659999999999</v>
      </c>
      <c r="H57" s="20"/>
      <c r="I57" s="20">
        <v>1883</v>
      </c>
      <c r="J57" s="20"/>
      <c r="K57" s="20">
        <v>973</v>
      </c>
      <c r="L57" s="20"/>
      <c r="M57" s="20">
        <v>487</v>
      </c>
      <c r="N57" s="20"/>
      <c r="O57" s="20">
        <v>133</v>
      </c>
      <c r="P57" s="20"/>
      <c r="Q57" s="20">
        <v>482.03300000000002</v>
      </c>
      <c r="R57" s="20"/>
      <c r="S57" s="20">
        <v>145</v>
      </c>
      <c r="T57" s="20"/>
      <c r="U57" s="20">
        <v>12313.999</v>
      </c>
      <c r="V57" s="20"/>
      <c r="W57" s="20">
        <v>1E-3</v>
      </c>
      <c r="X57" s="20"/>
      <c r="Y57" s="5">
        <v>0</v>
      </c>
      <c r="Z57" s="5">
        <v>12314</v>
      </c>
      <c r="AA57" s="5">
        <v>302</v>
      </c>
      <c r="AB57" s="5">
        <v>12616</v>
      </c>
      <c r="AC57" s="5">
        <v>0</v>
      </c>
      <c r="AD57" s="5">
        <v>0</v>
      </c>
      <c r="AE57" s="5">
        <v>0</v>
      </c>
      <c r="AF57" s="18">
        <v>100</v>
      </c>
    </row>
    <row r="58" spans="1:32" ht="15.75" customHeight="1" x14ac:dyDescent="0.15">
      <c r="A58" s="14" t="s">
        <v>61</v>
      </c>
      <c r="B58" s="4" t="s">
        <v>93</v>
      </c>
      <c r="C58" s="20">
        <v>2398</v>
      </c>
      <c r="D58" s="20"/>
      <c r="E58" s="20">
        <v>414</v>
      </c>
      <c r="F58" s="20"/>
      <c r="G58" s="20">
        <v>1187.047</v>
      </c>
      <c r="H58" s="20"/>
      <c r="I58" s="20">
        <v>1371</v>
      </c>
      <c r="J58" s="20"/>
      <c r="K58" s="20">
        <v>564</v>
      </c>
      <c r="L58" s="20"/>
      <c r="M58" s="20">
        <v>221</v>
      </c>
      <c r="N58" s="20"/>
      <c r="O58" s="20">
        <v>81</v>
      </c>
      <c r="P58" s="20"/>
      <c r="Q58" s="20">
        <v>263.952</v>
      </c>
      <c r="R58" s="20"/>
      <c r="S58" s="20">
        <v>82</v>
      </c>
      <c r="T58" s="20"/>
      <c r="U58" s="20">
        <v>6581.9990000000007</v>
      </c>
      <c r="V58" s="20"/>
      <c r="W58" s="20">
        <v>1E-3</v>
      </c>
      <c r="X58" s="20"/>
      <c r="Y58" s="5">
        <v>0</v>
      </c>
      <c r="Z58" s="5">
        <v>6582</v>
      </c>
      <c r="AA58" s="5">
        <v>202</v>
      </c>
      <c r="AB58" s="5">
        <v>6784</v>
      </c>
      <c r="AC58" s="5">
        <v>0</v>
      </c>
      <c r="AD58" s="5">
        <v>0</v>
      </c>
      <c r="AE58" s="5">
        <v>0</v>
      </c>
      <c r="AF58" s="18">
        <v>100</v>
      </c>
    </row>
    <row r="59" spans="1:32" ht="15.75" customHeight="1" x14ac:dyDescent="0.15">
      <c r="A59" s="14" t="s">
        <v>62</v>
      </c>
      <c r="B59" s="4" t="s">
        <v>93</v>
      </c>
      <c r="C59" s="20">
        <v>3146</v>
      </c>
      <c r="D59" s="20"/>
      <c r="E59" s="20">
        <v>457</v>
      </c>
      <c r="F59" s="20"/>
      <c r="G59" s="20">
        <v>1600.5050000000001</v>
      </c>
      <c r="H59" s="20"/>
      <c r="I59" s="20">
        <v>1699</v>
      </c>
      <c r="J59" s="20"/>
      <c r="K59" s="20">
        <v>636</v>
      </c>
      <c r="L59" s="20"/>
      <c r="M59" s="20">
        <v>267</v>
      </c>
      <c r="N59" s="20"/>
      <c r="O59" s="20">
        <v>135</v>
      </c>
      <c r="P59" s="20"/>
      <c r="Q59" s="20">
        <v>332.49400000000003</v>
      </c>
      <c r="R59" s="20"/>
      <c r="S59" s="20">
        <v>96</v>
      </c>
      <c r="T59" s="20"/>
      <c r="U59" s="20">
        <v>8368.9989999999998</v>
      </c>
      <c r="V59" s="20"/>
      <c r="W59" s="20">
        <v>1E-3</v>
      </c>
      <c r="X59" s="20"/>
      <c r="Y59" s="5">
        <v>0</v>
      </c>
      <c r="Z59" s="5">
        <v>8369</v>
      </c>
      <c r="AA59" s="5">
        <v>264</v>
      </c>
      <c r="AB59" s="5">
        <v>8633</v>
      </c>
      <c r="AC59" s="5">
        <v>0</v>
      </c>
      <c r="AD59" s="5">
        <v>0</v>
      </c>
      <c r="AE59" s="5">
        <v>0</v>
      </c>
      <c r="AF59" s="18">
        <v>100</v>
      </c>
    </row>
    <row r="60" spans="1:32" ht="15.75" customHeight="1" x14ac:dyDescent="0.15">
      <c r="A60" s="14" t="s">
        <v>63</v>
      </c>
      <c r="B60" s="4"/>
      <c r="C60" s="20">
        <v>10784</v>
      </c>
      <c r="D60" s="20"/>
      <c r="E60" s="20">
        <v>1480</v>
      </c>
      <c r="F60" s="20"/>
      <c r="G60" s="20">
        <v>5149.518</v>
      </c>
      <c r="H60" s="20"/>
      <c r="I60" s="20">
        <v>4953</v>
      </c>
      <c r="J60" s="20"/>
      <c r="K60" s="20">
        <v>2173</v>
      </c>
      <c r="L60" s="20"/>
      <c r="M60" s="20">
        <v>975</v>
      </c>
      <c r="N60" s="20"/>
      <c r="O60" s="20">
        <v>349</v>
      </c>
      <c r="P60" s="20"/>
      <c r="Q60" s="20">
        <v>1078.479</v>
      </c>
      <c r="R60" s="20"/>
      <c r="S60" s="20">
        <v>323</v>
      </c>
      <c r="T60" s="20"/>
      <c r="U60" s="20">
        <v>27264.996999999999</v>
      </c>
      <c r="V60" s="20"/>
      <c r="W60" s="20">
        <v>3.0000000000000001E-3</v>
      </c>
      <c r="X60" s="20"/>
      <c r="Y60" s="5">
        <v>0</v>
      </c>
      <c r="Z60" s="5">
        <v>27265</v>
      </c>
      <c r="AA60" s="5">
        <v>768</v>
      </c>
      <c r="AB60" s="5">
        <v>28033</v>
      </c>
      <c r="AC60" s="5">
        <v>0</v>
      </c>
      <c r="AD60" s="5">
        <v>0</v>
      </c>
      <c r="AE60" s="5">
        <v>0</v>
      </c>
      <c r="AF60" s="18">
        <v>100</v>
      </c>
    </row>
    <row r="61" spans="1:32" ht="15.75" customHeight="1" x14ac:dyDescent="0.15">
      <c r="A61" s="14"/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/>
      <c r="Z61" s="5"/>
      <c r="AA61" s="5"/>
      <c r="AB61" s="5"/>
      <c r="AC61" s="5"/>
      <c r="AD61" s="5"/>
      <c r="AE61" s="5"/>
      <c r="AF61" s="18"/>
    </row>
    <row r="62" spans="1:32" ht="15.75" customHeight="1" x14ac:dyDescent="0.15">
      <c r="A62" s="14" t="s">
        <v>64</v>
      </c>
      <c r="B62" s="4" t="s">
        <v>93</v>
      </c>
      <c r="C62" s="20">
        <v>6661</v>
      </c>
      <c r="D62" s="20"/>
      <c r="E62" s="20">
        <v>903</v>
      </c>
      <c r="F62" s="20"/>
      <c r="G62" s="20">
        <v>2378.0940000000001</v>
      </c>
      <c r="H62" s="20"/>
      <c r="I62" s="20">
        <v>2022</v>
      </c>
      <c r="J62" s="20"/>
      <c r="K62" s="20">
        <v>1401</v>
      </c>
      <c r="L62" s="20"/>
      <c r="M62" s="20">
        <v>486</v>
      </c>
      <c r="N62" s="20"/>
      <c r="O62" s="20">
        <v>198</v>
      </c>
      <c r="P62" s="20"/>
      <c r="Q62" s="20">
        <v>2959.9049999999997</v>
      </c>
      <c r="R62" s="20"/>
      <c r="S62" s="20">
        <v>210</v>
      </c>
      <c r="T62" s="20"/>
      <c r="U62" s="20">
        <v>17218.999</v>
      </c>
      <c r="V62" s="20"/>
      <c r="W62" s="20">
        <v>1E-3</v>
      </c>
      <c r="X62" s="20"/>
      <c r="Y62" s="5">
        <v>0</v>
      </c>
      <c r="Z62" s="5">
        <v>17219</v>
      </c>
      <c r="AA62" s="5">
        <v>317</v>
      </c>
      <c r="AB62" s="5">
        <v>17536</v>
      </c>
      <c r="AC62" s="5">
        <v>0</v>
      </c>
      <c r="AD62" s="5">
        <v>0</v>
      </c>
      <c r="AE62" s="5">
        <v>0</v>
      </c>
      <c r="AF62" s="18">
        <v>100</v>
      </c>
    </row>
    <row r="63" spans="1:32" ht="15.75" customHeight="1" x14ac:dyDescent="0.15">
      <c r="A63" s="14" t="s">
        <v>65</v>
      </c>
      <c r="B63" s="4"/>
      <c r="C63" s="20">
        <v>6661</v>
      </c>
      <c r="D63" s="20"/>
      <c r="E63" s="20">
        <v>903</v>
      </c>
      <c r="F63" s="20"/>
      <c r="G63" s="20">
        <v>2378.0940000000001</v>
      </c>
      <c r="H63" s="20"/>
      <c r="I63" s="20">
        <v>2022</v>
      </c>
      <c r="J63" s="20"/>
      <c r="K63" s="20">
        <v>1401</v>
      </c>
      <c r="L63" s="20"/>
      <c r="M63" s="20">
        <v>486</v>
      </c>
      <c r="N63" s="20"/>
      <c r="O63" s="20">
        <v>198</v>
      </c>
      <c r="P63" s="20"/>
      <c r="Q63" s="20">
        <v>2959.9049999999997</v>
      </c>
      <c r="R63" s="20"/>
      <c r="S63" s="20">
        <v>210</v>
      </c>
      <c r="T63" s="20"/>
      <c r="U63" s="20">
        <v>17218.999</v>
      </c>
      <c r="V63" s="20"/>
      <c r="W63" s="20">
        <v>1E-3</v>
      </c>
      <c r="X63" s="20"/>
      <c r="Y63" s="5">
        <v>0</v>
      </c>
      <c r="Z63" s="5">
        <v>17219</v>
      </c>
      <c r="AA63" s="5">
        <v>317</v>
      </c>
      <c r="AB63" s="5">
        <v>17536</v>
      </c>
      <c r="AC63" s="5">
        <v>0</v>
      </c>
      <c r="AD63" s="5">
        <v>0</v>
      </c>
      <c r="AE63" s="5">
        <v>0</v>
      </c>
      <c r="AF63" s="18">
        <v>100</v>
      </c>
    </row>
    <row r="64" spans="1:32" ht="15.75" customHeight="1" x14ac:dyDescent="0.15">
      <c r="A64" s="14"/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/>
      <c r="Z64" s="5"/>
      <c r="AA64" s="5"/>
      <c r="AB64" s="5"/>
      <c r="AC64" s="5"/>
      <c r="AD64" s="5"/>
      <c r="AE64" s="5"/>
      <c r="AF64" s="18"/>
    </row>
    <row r="65" spans="1:32" ht="15.75" customHeight="1" x14ac:dyDescent="0.15">
      <c r="A65" s="14" t="s">
        <v>66</v>
      </c>
      <c r="B65" s="4" t="s">
        <v>93</v>
      </c>
      <c r="C65" s="20">
        <v>4252</v>
      </c>
      <c r="D65" s="20"/>
      <c r="E65" s="20">
        <v>447</v>
      </c>
      <c r="F65" s="20"/>
      <c r="G65" s="20">
        <v>1196.2449999999999</v>
      </c>
      <c r="H65" s="20"/>
      <c r="I65" s="20">
        <v>1416</v>
      </c>
      <c r="J65" s="20"/>
      <c r="K65" s="20">
        <v>696</v>
      </c>
      <c r="L65" s="20"/>
      <c r="M65" s="20">
        <v>230</v>
      </c>
      <c r="N65" s="20"/>
      <c r="O65" s="20">
        <v>101</v>
      </c>
      <c r="P65" s="20"/>
      <c r="Q65" s="20">
        <v>127.75399999999999</v>
      </c>
      <c r="R65" s="20"/>
      <c r="S65" s="20">
        <v>58</v>
      </c>
      <c r="T65" s="20"/>
      <c r="U65" s="20">
        <v>8523.9989999999998</v>
      </c>
      <c r="V65" s="20"/>
      <c r="W65" s="20">
        <v>1E-3</v>
      </c>
      <c r="X65" s="20"/>
      <c r="Y65" s="5">
        <v>0</v>
      </c>
      <c r="Z65" s="5">
        <v>8524</v>
      </c>
      <c r="AA65" s="5">
        <v>234</v>
      </c>
      <c r="AB65" s="5">
        <v>8758</v>
      </c>
      <c r="AC65" s="5">
        <v>0</v>
      </c>
      <c r="AD65" s="5">
        <v>0</v>
      </c>
      <c r="AE65" s="5">
        <v>0</v>
      </c>
      <c r="AF65" s="18">
        <v>100</v>
      </c>
    </row>
    <row r="66" spans="1:32" ht="15.75" customHeight="1" x14ac:dyDescent="0.15">
      <c r="A66" s="14" t="s">
        <v>67</v>
      </c>
      <c r="B66" s="4"/>
      <c r="C66" s="20">
        <v>4252</v>
      </c>
      <c r="D66" s="20"/>
      <c r="E66" s="20">
        <v>447</v>
      </c>
      <c r="F66" s="20"/>
      <c r="G66" s="20">
        <v>1196.2449999999999</v>
      </c>
      <c r="H66" s="20"/>
      <c r="I66" s="20">
        <v>1416</v>
      </c>
      <c r="J66" s="20"/>
      <c r="K66" s="20">
        <v>696</v>
      </c>
      <c r="L66" s="20"/>
      <c r="M66" s="20">
        <v>230</v>
      </c>
      <c r="N66" s="20"/>
      <c r="O66" s="20">
        <v>101</v>
      </c>
      <c r="P66" s="20"/>
      <c r="Q66" s="20">
        <v>127.75399999999999</v>
      </c>
      <c r="R66" s="20"/>
      <c r="S66" s="20">
        <v>58</v>
      </c>
      <c r="T66" s="20"/>
      <c r="U66" s="20">
        <v>8523.9989999999998</v>
      </c>
      <c r="V66" s="20"/>
      <c r="W66" s="20">
        <v>1E-3</v>
      </c>
      <c r="X66" s="20"/>
      <c r="Y66" s="5">
        <v>0</v>
      </c>
      <c r="Z66" s="5">
        <v>8524</v>
      </c>
      <c r="AA66" s="5">
        <v>234</v>
      </c>
      <c r="AB66" s="5">
        <v>8758</v>
      </c>
      <c r="AC66" s="5">
        <v>0</v>
      </c>
      <c r="AD66" s="5">
        <v>0</v>
      </c>
      <c r="AE66" s="5">
        <v>0</v>
      </c>
      <c r="AF66" s="18">
        <v>100</v>
      </c>
    </row>
    <row r="67" spans="1:32" ht="15.75" customHeight="1" x14ac:dyDescent="0.15">
      <c r="A67" s="14"/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/>
      <c r="Z67" s="5"/>
      <c r="AA67" s="5"/>
      <c r="AB67" s="5"/>
      <c r="AC67" s="5"/>
      <c r="AD67" s="5"/>
      <c r="AE67" s="5"/>
      <c r="AF67" s="18"/>
    </row>
    <row r="68" spans="1:32" ht="15.75" customHeight="1" x14ac:dyDescent="0.15">
      <c r="A68" s="14" t="s">
        <v>68</v>
      </c>
      <c r="B68" s="4" t="s">
        <v>93</v>
      </c>
      <c r="C68" s="20">
        <v>2232</v>
      </c>
      <c r="D68" s="20"/>
      <c r="E68" s="20">
        <v>253</v>
      </c>
      <c r="F68" s="20"/>
      <c r="G68" s="20">
        <v>1095.3690000000001</v>
      </c>
      <c r="H68" s="20"/>
      <c r="I68" s="20">
        <v>1369</v>
      </c>
      <c r="J68" s="20"/>
      <c r="K68" s="20">
        <v>626</v>
      </c>
      <c r="L68" s="20"/>
      <c r="M68" s="20">
        <v>221</v>
      </c>
      <c r="N68" s="20"/>
      <c r="O68" s="20">
        <v>78</v>
      </c>
      <c r="P68" s="20"/>
      <c r="Q68" s="20">
        <v>184.63</v>
      </c>
      <c r="R68" s="20"/>
      <c r="S68" s="20">
        <v>83</v>
      </c>
      <c r="T68" s="20"/>
      <c r="U68" s="20">
        <v>6141.9990000000007</v>
      </c>
      <c r="V68" s="20"/>
      <c r="W68" s="20">
        <v>1E-3</v>
      </c>
      <c r="X68" s="20"/>
      <c r="Y68" s="5">
        <v>0</v>
      </c>
      <c r="Z68" s="5">
        <v>6142</v>
      </c>
      <c r="AA68" s="5">
        <v>122</v>
      </c>
      <c r="AB68" s="5">
        <v>6264</v>
      </c>
      <c r="AC68" s="5">
        <v>0</v>
      </c>
      <c r="AD68" s="5">
        <v>0</v>
      </c>
      <c r="AE68" s="5">
        <v>0</v>
      </c>
      <c r="AF68" s="18">
        <v>100</v>
      </c>
    </row>
    <row r="69" spans="1:32" ht="15.75" customHeight="1" x14ac:dyDescent="0.15">
      <c r="A69" s="14" t="s">
        <v>69</v>
      </c>
      <c r="B69" s="4" t="s">
        <v>93</v>
      </c>
      <c r="C69" s="20">
        <v>7840</v>
      </c>
      <c r="D69" s="20"/>
      <c r="E69" s="20">
        <v>920</v>
      </c>
      <c r="F69" s="20"/>
      <c r="G69" s="20">
        <v>3880.2860000000001</v>
      </c>
      <c r="H69" s="20"/>
      <c r="I69" s="20">
        <v>2909</v>
      </c>
      <c r="J69" s="20"/>
      <c r="K69" s="20">
        <v>2352</v>
      </c>
      <c r="L69" s="20"/>
      <c r="M69" s="20">
        <v>756</v>
      </c>
      <c r="N69" s="20"/>
      <c r="O69" s="20">
        <v>204</v>
      </c>
      <c r="P69" s="20"/>
      <c r="Q69" s="20">
        <v>730.71299999999997</v>
      </c>
      <c r="R69" s="20"/>
      <c r="S69" s="20">
        <v>300</v>
      </c>
      <c r="T69" s="20"/>
      <c r="U69" s="20">
        <v>19891.999</v>
      </c>
      <c r="V69" s="20"/>
      <c r="W69" s="20">
        <v>1E-3</v>
      </c>
      <c r="X69" s="20"/>
      <c r="Y69" s="5">
        <v>0</v>
      </c>
      <c r="Z69" s="5">
        <v>19892</v>
      </c>
      <c r="AA69" s="5">
        <v>366</v>
      </c>
      <c r="AB69" s="5">
        <v>20258</v>
      </c>
      <c r="AC69" s="5">
        <v>0</v>
      </c>
      <c r="AD69" s="5">
        <v>0</v>
      </c>
      <c r="AE69" s="5">
        <v>0</v>
      </c>
      <c r="AF69" s="18">
        <v>100</v>
      </c>
    </row>
    <row r="70" spans="1:32" ht="15.75" customHeight="1" x14ac:dyDescent="0.15">
      <c r="A70" s="14" t="s">
        <v>70</v>
      </c>
      <c r="B70" s="4" t="s">
        <v>93</v>
      </c>
      <c r="C70" s="20">
        <v>1457</v>
      </c>
      <c r="D70" s="20"/>
      <c r="E70" s="20">
        <v>121</v>
      </c>
      <c r="F70" s="20"/>
      <c r="G70" s="20">
        <v>685.57600000000002</v>
      </c>
      <c r="H70" s="20"/>
      <c r="I70" s="20">
        <v>696</v>
      </c>
      <c r="J70" s="20"/>
      <c r="K70" s="20">
        <v>365</v>
      </c>
      <c r="L70" s="20"/>
      <c r="M70" s="20">
        <v>144</v>
      </c>
      <c r="N70" s="20"/>
      <c r="O70" s="20">
        <v>39</v>
      </c>
      <c r="P70" s="20"/>
      <c r="Q70" s="20">
        <v>84.423000000000002</v>
      </c>
      <c r="R70" s="20"/>
      <c r="S70" s="20">
        <v>40</v>
      </c>
      <c r="T70" s="20"/>
      <c r="U70" s="20">
        <v>3631.9989999999998</v>
      </c>
      <c r="V70" s="20"/>
      <c r="W70" s="20">
        <v>1E-3</v>
      </c>
      <c r="X70" s="20"/>
      <c r="Y70" s="5">
        <v>0</v>
      </c>
      <c r="Z70" s="5">
        <v>3632</v>
      </c>
      <c r="AA70" s="5">
        <v>90</v>
      </c>
      <c r="AB70" s="5">
        <v>3722</v>
      </c>
      <c r="AC70" s="5">
        <v>0</v>
      </c>
      <c r="AD70" s="5">
        <v>0</v>
      </c>
      <c r="AE70" s="5">
        <v>0</v>
      </c>
      <c r="AF70" s="18">
        <v>100</v>
      </c>
    </row>
    <row r="71" spans="1:32" ht="15.75" customHeight="1" x14ac:dyDescent="0.15">
      <c r="A71" s="14" t="s">
        <v>71</v>
      </c>
      <c r="B71" s="4"/>
      <c r="C71" s="20">
        <v>11529</v>
      </c>
      <c r="D71" s="20"/>
      <c r="E71" s="20">
        <v>1294</v>
      </c>
      <c r="F71" s="20"/>
      <c r="G71" s="20">
        <v>5661.2310000000007</v>
      </c>
      <c r="H71" s="20"/>
      <c r="I71" s="20">
        <v>4974</v>
      </c>
      <c r="J71" s="20"/>
      <c r="K71" s="20">
        <v>3343</v>
      </c>
      <c r="L71" s="20"/>
      <c r="M71" s="20">
        <v>1121</v>
      </c>
      <c r="N71" s="20"/>
      <c r="O71" s="20">
        <v>321</v>
      </c>
      <c r="P71" s="20"/>
      <c r="Q71" s="20">
        <v>999.76599999999996</v>
      </c>
      <c r="R71" s="20"/>
      <c r="S71" s="20">
        <v>423</v>
      </c>
      <c r="T71" s="20"/>
      <c r="U71" s="20">
        <v>29665.996999999999</v>
      </c>
      <c r="V71" s="20"/>
      <c r="W71" s="20">
        <v>3.0000000000000001E-3</v>
      </c>
      <c r="X71" s="20"/>
      <c r="Y71" s="5">
        <v>0</v>
      </c>
      <c r="Z71" s="5">
        <v>29666</v>
      </c>
      <c r="AA71" s="5">
        <v>578</v>
      </c>
      <c r="AB71" s="5">
        <v>30244</v>
      </c>
      <c r="AC71" s="5">
        <v>0</v>
      </c>
      <c r="AD71" s="5">
        <v>0</v>
      </c>
      <c r="AE71" s="5">
        <v>0</v>
      </c>
      <c r="AF71" s="18">
        <v>100</v>
      </c>
    </row>
    <row r="72" spans="1:32" ht="15.75" customHeight="1" x14ac:dyDescent="0.15">
      <c r="A72" s="14"/>
      <c r="B72" s="4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/>
      <c r="Z72" s="5"/>
      <c r="AA72" s="5"/>
      <c r="AB72" s="5"/>
      <c r="AC72" s="5"/>
      <c r="AD72" s="5"/>
      <c r="AE72" s="5"/>
      <c r="AF72" s="18"/>
    </row>
    <row r="73" spans="1:32" ht="15.75" customHeight="1" x14ac:dyDescent="0.15">
      <c r="A73" s="14" t="s">
        <v>72</v>
      </c>
      <c r="B73" s="4" t="s">
        <v>93</v>
      </c>
      <c r="C73" s="20">
        <v>4146</v>
      </c>
      <c r="D73" s="20"/>
      <c r="E73" s="20">
        <v>390</v>
      </c>
      <c r="F73" s="20"/>
      <c r="G73" s="20">
        <v>2213.21</v>
      </c>
      <c r="H73" s="20"/>
      <c r="I73" s="20">
        <v>1561</v>
      </c>
      <c r="J73" s="20"/>
      <c r="K73" s="20">
        <v>761</v>
      </c>
      <c r="L73" s="20"/>
      <c r="M73" s="20">
        <v>384</v>
      </c>
      <c r="N73" s="20"/>
      <c r="O73" s="20">
        <v>97</v>
      </c>
      <c r="P73" s="20"/>
      <c r="Q73" s="20">
        <v>226.78899999999999</v>
      </c>
      <c r="R73" s="20"/>
      <c r="S73" s="20">
        <v>125</v>
      </c>
      <c r="T73" s="20"/>
      <c r="U73" s="20">
        <v>9903.9989999999998</v>
      </c>
      <c r="V73" s="20"/>
      <c r="W73" s="20">
        <v>1E-3</v>
      </c>
      <c r="X73" s="20"/>
      <c r="Y73" s="5">
        <v>0</v>
      </c>
      <c r="Z73" s="5">
        <v>9904</v>
      </c>
      <c r="AA73" s="5">
        <v>399</v>
      </c>
      <c r="AB73" s="5">
        <v>10303</v>
      </c>
      <c r="AC73" s="5">
        <v>0</v>
      </c>
      <c r="AD73" s="5">
        <v>0</v>
      </c>
      <c r="AE73" s="5">
        <v>0</v>
      </c>
      <c r="AF73" s="18">
        <v>100</v>
      </c>
    </row>
    <row r="74" spans="1:32" ht="15.75" customHeight="1" x14ac:dyDescent="0.15">
      <c r="A74" s="14" t="s">
        <v>73</v>
      </c>
      <c r="B74" s="4"/>
      <c r="C74" s="20">
        <v>4146</v>
      </c>
      <c r="D74" s="20"/>
      <c r="E74" s="20">
        <v>390</v>
      </c>
      <c r="F74" s="20"/>
      <c r="G74" s="20">
        <v>2213.21</v>
      </c>
      <c r="H74" s="20"/>
      <c r="I74" s="20">
        <v>1561</v>
      </c>
      <c r="J74" s="20"/>
      <c r="K74" s="20">
        <v>761</v>
      </c>
      <c r="L74" s="20"/>
      <c r="M74" s="20">
        <v>384</v>
      </c>
      <c r="N74" s="20"/>
      <c r="O74" s="20">
        <v>97</v>
      </c>
      <c r="P74" s="20"/>
      <c r="Q74" s="20">
        <v>226.78899999999999</v>
      </c>
      <c r="R74" s="20"/>
      <c r="S74" s="20">
        <v>125</v>
      </c>
      <c r="T74" s="20"/>
      <c r="U74" s="20">
        <v>9903.9989999999998</v>
      </c>
      <c r="V74" s="20"/>
      <c r="W74" s="20">
        <v>1E-3</v>
      </c>
      <c r="X74" s="20"/>
      <c r="Y74" s="5">
        <v>0</v>
      </c>
      <c r="Z74" s="5">
        <v>9904</v>
      </c>
      <c r="AA74" s="5">
        <v>399</v>
      </c>
      <c r="AB74" s="5">
        <v>10303</v>
      </c>
      <c r="AC74" s="5">
        <v>0</v>
      </c>
      <c r="AD74" s="5">
        <v>0</v>
      </c>
      <c r="AE74" s="5">
        <v>0</v>
      </c>
      <c r="AF74" s="18">
        <v>100</v>
      </c>
    </row>
    <row r="75" spans="1:32" ht="15.75" customHeight="1" x14ac:dyDescent="0.15">
      <c r="A75" s="14"/>
      <c r="B75" s="4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/>
      <c r="Z75" s="5"/>
      <c r="AA75" s="5"/>
      <c r="AB75" s="5"/>
      <c r="AC75" s="5"/>
      <c r="AD75" s="5"/>
      <c r="AE75" s="5"/>
      <c r="AF75" s="18"/>
    </row>
    <row r="76" spans="1:32" ht="15.75" customHeight="1" x14ac:dyDescent="0.15">
      <c r="A76" s="14" t="s">
        <v>74</v>
      </c>
      <c r="B76" s="4" t="s">
        <v>93</v>
      </c>
      <c r="C76" s="20">
        <v>1486</v>
      </c>
      <c r="D76" s="20"/>
      <c r="E76" s="20">
        <v>180</v>
      </c>
      <c r="F76" s="20"/>
      <c r="G76" s="20">
        <v>973.40300000000002</v>
      </c>
      <c r="H76" s="20"/>
      <c r="I76" s="20">
        <v>792</v>
      </c>
      <c r="J76" s="20"/>
      <c r="K76" s="20">
        <v>301</v>
      </c>
      <c r="L76" s="20"/>
      <c r="M76" s="20">
        <v>132</v>
      </c>
      <c r="N76" s="20"/>
      <c r="O76" s="20">
        <v>48</v>
      </c>
      <c r="P76" s="20"/>
      <c r="Q76" s="20">
        <v>101.596</v>
      </c>
      <c r="R76" s="20"/>
      <c r="S76" s="20">
        <v>35</v>
      </c>
      <c r="T76" s="20"/>
      <c r="U76" s="20">
        <v>4048.9990000000003</v>
      </c>
      <c r="V76" s="20"/>
      <c r="W76" s="20">
        <v>1E-3</v>
      </c>
      <c r="X76" s="20"/>
      <c r="Y76" s="5">
        <v>0</v>
      </c>
      <c r="Z76" s="5">
        <v>4049</v>
      </c>
      <c r="AA76" s="5">
        <v>113</v>
      </c>
      <c r="AB76" s="5">
        <v>4162</v>
      </c>
      <c r="AC76" s="5">
        <v>0</v>
      </c>
      <c r="AD76" s="5">
        <v>0</v>
      </c>
      <c r="AE76" s="5">
        <v>0</v>
      </c>
      <c r="AF76" s="18">
        <v>100</v>
      </c>
    </row>
    <row r="77" spans="1:32" ht="15.75" customHeight="1" x14ac:dyDescent="0.15">
      <c r="A77" s="14" t="s">
        <v>75</v>
      </c>
      <c r="B77" s="4" t="s">
        <v>93</v>
      </c>
      <c r="C77" s="20">
        <v>4043</v>
      </c>
      <c r="D77" s="20"/>
      <c r="E77" s="20">
        <v>398</v>
      </c>
      <c r="F77" s="20"/>
      <c r="G77" s="20">
        <v>2961.6379999999999</v>
      </c>
      <c r="H77" s="20"/>
      <c r="I77" s="20">
        <v>1887</v>
      </c>
      <c r="J77" s="20"/>
      <c r="K77" s="20">
        <v>827</v>
      </c>
      <c r="L77" s="20"/>
      <c r="M77" s="20">
        <v>399</v>
      </c>
      <c r="N77" s="20"/>
      <c r="O77" s="20">
        <v>80</v>
      </c>
      <c r="P77" s="20"/>
      <c r="Q77" s="20">
        <v>271.36099999999999</v>
      </c>
      <c r="R77" s="20"/>
      <c r="S77" s="20">
        <v>122</v>
      </c>
      <c r="T77" s="20"/>
      <c r="U77" s="20">
        <v>10988.999</v>
      </c>
      <c r="V77" s="20"/>
      <c r="W77" s="20">
        <v>1E-3</v>
      </c>
      <c r="X77" s="20"/>
      <c r="Y77" s="5">
        <v>0</v>
      </c>
      <c r="Z77" s="5">
        <v>10989</v>
      </c>
      <c r="AA77" s="5">
        <v>591</v>
      </c>
      <c r="AB77" s="5">
        <v>11580</v>
      </c>
      <c r="AC77" s="5">
        <v>0</v>
      </c>
      <c r="AD77" s="5">
        <v>0</v>
      </c>
      <c r="AE77" s="5">
        <v>0</v>
      </c>
      <c r="AF77" s="18">
        <v>100</v>
      </c>
    </row>
    <row r="78" spans="1:32" ht="15.75" customHeight="1" x14ac:dyDescent="0.15">
      <c r="A78" s="14" t="s">
        <v>76</v>
      </c>
      <c r="B78" s="4"/>
      <c r="C78" s="20">
        <v>5529</v>
      </c>
      <c r="D78" s="20"/>
      <c r="E78" s="20">
        <v>578</v>
      </c>
      <c r="F78" s="20"/>
      <c r="G78" s="20">
        <v>3935.0410000000002</v>
      </c>
      <c r="H78" s="20"/>
      <c r="I78" s="20">
        <v>2679</v>
      </c>
      <c r="J78" s="20"/>
      <c r="K78" s="20">
        <v>1128</v>
      </c>
      <c r="L78" s="20"/>
      <c r="M78" s="20">
        <v>531</v>
      </c>
      <c r="N78" s="20"/>
      <c r="O78" s="20">
        <v>128</v>
      </c>
      <c r="P78" s="20"/>
      <c r="Q78" s="20">
        <v>372.95699999999999</v>
      </c>
      <c r="R78" s="20"/>
      <c r="S78" s="20">
        <v>157</v>
      </c>
      <c r="T78" s="20"/>
      <c r="U78" s="20">
        <v>15037.998</v>
      </c>
      <c r="V78" s="20"/>
      <c r="W78" s="20">
        <v>2E-3</v>
      </c>
      <c r="X78" s="20"/>
      <c r="Y78" s="5">
        <v>0</v>
      </c>
      <c r="Z78" s="5">
        <v>15038</v>
      </c>
      <c r="AA78" s="5">
        <v>704</v>
      </c>
      <c r="AB78" s="5">
        <v>15742</v>
      </c>
      <c r="AC78" s="5">
        <v>0</v>
      </c>
      <c r="AD78" s="5">
        <v>0</v>
      </c>
      <c r="AE78" s="5">
        <v>0</v>
      </c>
      <c r="AF78" s="18">
        <v>100</v>
      </c>
    </row>
    <row r="79" spans="1:32" ht="15.75" customHeight="1" x14ac:dyDescent="0.15">
      <c r="A79" s="14"/>
      <c r="B79" s="4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/>
      <c r="Z79" s="5"/>
      <c r="AA79" s="5"/>
      <c r="AB79" s="5"/>
      <c r="AC79" s="5"/>
      <c r="AD79" s="5"/>
      <c r="AE79" s="5"/>
      <c r="AF79" s="18"/>
    </row>
    <row r="80" spans="1:32" ht="15.75" customHeight="1" x14ac:dyDescent="0.15">
      <c r="A80" s="14" t="s">
        <v>77</v>
      </c>
      <c r="B80" s="4" t="s">
        <v>93</v>
      </c>
      <c r="C80" s="20">
        <v>2688</v>
      </c>
      <c r="D80" s="20"/>
      <c r="E80" s="20">
        <v>535</v>
      </c>
      <c r="F80" s="20"/>
      <c r="G80" s="20">
        <v>1802.989</v>
      </c>
      <c r="H80" s="20"/>
      <c r="I80" s="20">
        <v>1143</v>
      </c>
      <c r="J80" s="20"/>
      <c r="K80" s="20">
        <v>936</v>
      </c>
      <c r="L80" s="20"/>
      <c r="M80" s="20">
        <v>261</v>
      </c>
      <c r="N80" s="20"/>
      <c r="O80" s="20">
        <v>116</v>
      </c>
      <c r="P80" s="20"/>
      <c r="Q80" s="20">
        <v>230.01</v>
      </c>
      <c r="R80" s="20"/>
      <c r="S80" s="20">
        <v>71</v>
      </c>
      <c r="T80" s="20"/>
      <c r="U80" s="20">
        <v>7782.9989999999998</v>
      </c>
      <c r="V80" s="20"/>
      <c r="W80" s="20">
        <v>1E-3</v>
      </c>
      <c r="X80" s="20"/>
      <c r="Y80" s="5">
        <v>0</v>
      </c>
      <c r="Z80" s="5">
        <v>7783</v>
      </c>
      <c r="AA80" s="5">
        <v>129</v>
      </c>
      <c r="AB80" s="5">
        <v>7912</v>
      </c>
      <c r="AC80" s="5">
        <v>0</v>
      </c>
      <c r="AD80" s="5">
        <v>0</v>
      </c>
      <c r="AE80" s="5">
        <v>0</v>
      </c>
      <c r="AF80" s="18">
        <v>100</v>
      </c>
    </row>
    <row r="81" spans="1:32" ht="15.75" customHeight="1" x14ac:dyDescent="0.15">
      <c r="A81" s="14" t="s">
        <v>78</v>
      </c>
      <c r="B81" s="4"/>
      <c r="C81" s="20">
        <v>2688</v>
      </c>
      <c r="D81" s="20"/>
      <c r="E81" s="20">
        <v>535</v>
      </c>
      <c r="F81" s="20"/>
      <c r="G81" s="20">
        <v>1802.989</v>
      </c>
      <c r="H81" s="20"/>
      <c r="I81" s="20">
        <v>1143</v>
      </c>
      <c r="J81" s="20"/>
      <c r="K81" s="20">
        <v>936</v>
      </c>
      <c r="L81" s="20"/>
      <c r="M81" s="20">
        <v>261</v>
      </c>
      <c r="N81" s="20"/>
      <c r="O81" s="20">
        <v>116</v>
      </c>
      <c r="P81" s="20"/>
      <c r="Q81" s="20">
        <v>230.01</v>
      </c>
      <c r="R81" s="20"/>
      <c r="S81" s="20">
        <v>71</v>
      </c>
      <c r="T81" s="20"/>
      <c r="U81" s="20">
        <v>7782.9989999999998</v>
      </c>
      <c r="V81" s="20"/>
      <c r="W81" s="20">
        <v>1E-3</v>
      </c>
      <c r="X81" s="20"/>
      <c r="Y81" s="5">
        <v>0</v>
      </c>
      <c r="Z81" s="5">
        <v>7783</v>
      </c>
      <c r="AA81" s="5">
        <v>129</v>
      </c>
      <c r="AB81" s="5">
        <v>7912</v>
      </c>
      <c r="AC81" s="5">
        <v>0</v>
      </c>
      <c r="AD81" s="5">
        <v>0</v>
      </c>
      <c r="AE81" s="5">
        <v>0</v>
      </c>
      <c r="AF81" s="18">
        <v>100</v>
      </c>
    </row>
    <row r="82" spans="1:32" ht="15.75" customHeight="1" x14ac:dyDescent="0.15">
      <c r="A82" s="14"/>
      <c r="B82" s="4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/>
      <c r="Z82" s="5"/>
      <c r="AA82" s="5"/>
      <c r="AB82" s="5"/>
      <c r="AC82" s="5"/>
      <c r="AD82" s="5"/>
      <c r="AE82" s="5"/>
      <c r="AF82" s="18"/>
    </row>
    <row r="83" spans="1:32" ht="15.75" customHeight="1" x14ac:dyDescent="0.15">
      <c r="A83" s="14"/>
      <c r="B83" s="4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/>
      <c r="Z83" s="5"/>
      <c r="AA83" s="5"/>
      <c r="AB83" s="5"/>
      <c r="AC83" s="5"/>
      <c r="AD83" s="5"/>
      <c r="AE83" s="5"/>
      <c r="AF83" s="18"/>
    </row>
    <row r="84" spans="1:32" ht="15.75" customHeight="1" x14ac:dyDescent="0.15">
      <c r="A84" s="14"/>
      <c r="B84" s="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/>
      <c r="Z84" s="5"/>
      <c r="AA84" s="5"/>
      <c r="AB84" s="5"/>
      <c r="AC84" s="5"/>
      <c r="AD84" s="5"/>
      <c r="AE84" s="5"/>
      <c r="AF84" s="18"/>
    </row>
    <row r="85" spans="1:32" ht="15.75" customHeight="1" x14ac:dyDescent="0.15">
      <c r="A85" s="14"/>
      <c r="B85" s="4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/>
      <c r="Z85" s="5"/>
      <c r="AA85" s="5"/>
      <c r="AB85" s="5"/>
      <c r="AC85" s="5"/>
      <c r="AD85" s="5"/>
      <c r="AE85" s="5"/>
      <c r="AF85" s="18"/>
    </row>
    <row r="86" spans="1:32" ht="15.75" customHeight="1" x14ac:dyDescent="0.15">
      <c r="A86" s="14"/>
      <c r="B86" s="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/>
      <c r="Z86" s="5"/>
      <c r="AA86" s="5"/>
      <c r="AB86" s="5"/>
      <c r="AC86" s="5"/>
      <c r="AD86" s="5"/>
      <c r="AE86" s="5"/>
      <c r="AF86" s="18"/>
    </row>
    <row r="87" spans="1:32" ht="15.75" customHeight="1" x14ac:dyDescent="0.15">
      <c r="A87" s="14"/>
      <c r="B87" s="4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/>
      <c r="Z87" s="5"/>
      <c r="AA87" s="5"/>
      <c r="AB87" s="5"/>
      <c r="AC87" s="5"/>
      <c r="AD87" s="5"/>
      <c r="AE87" s="5"/>
      <c r="AF87" s="18"/>
    </row>
    <row r="88" spans="1:32" ht="15.75" customHeight="1" x14ac:dyDescent="0.15">
      <c r="A88" s="15"/>
      <c r="B88" s="1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11"/>
      <c r="Z88" s="11"/>
      <c r="AA88" s="11"/>
      <c r="AB88" s="11"/>
      <c r="AC88" s="11"/>
      <c r="AD88" s="11"/>
      <c r="AE88" s="11"/>
      <c r="AF88" s="19"/>
    </row>
    <row r="89" spans="1:32" ht="15.75" customHeight="1" x14ac:dyDescent="0.15"/>
  </sheetData>
  <mergeCells count="904">
    <mergeCell ref="W78:X78"/>
    <mergeCell ref="W79:X79"/>
    <mergeCell ref="W80:X80"/>
    <mergeCell ref="W87:X87"/>
    <mergeCell ref="W88:X88"/>
    <mergeCell ref="W81:X81"/>
    <mergeCell ref="W82:X82"/>
    <mergeCell ref="W83:X83"/>
    <mergeCell ref="W84:X84"/>
    <mergeCell ref="W85:X85"/>
    <mergeCell ref="W86:X86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U85:V85"/>
    <mergeCell ref="U86:V86"/>
    <mergeCell ref="U87:V87"/>
    <mergeCell ref="U88:V8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58:V58"/>
    <mergeCell ref="U59:V59"/>
    <mergeCell ref="U60:V60"/>
    <mergeCell ref="U61:V61"/>
    <mergeCell ref="U62:V62"/>
    <mergeCell ref="U63:V63"/>
    <mergeCell ref="U64:V64"/>
    <mergeCell ref="U65:V65"/>
    <mergeCell ref="U66:V66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M85:N85"/>
    <mergeCell ref="M86:N86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G85:H85"/>
    <mergeCell ref="G86:H86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E83:F83"/>
    <mergeCell ref="E84:F84"/>
    <mergeCell ref="E85:F85"/>
    <mergeCell ref="E86:F86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C81:D81"/>
    <mergeCell ref="C82:D82"/>
    <mergeCell ref="C83:D83"/>
    <mergeCell ref="C84:D84"/>
    <mergeCell ref="C85:D85"/>
    <mergeCell ref="C86:D86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49:D49"/>
    <mergeCell ref="C50:D50"/>
    <mergeCell ref="C48:D48"/>
    <mergeCell ref="E48:F48"/>
    <mergeCell ref="G48:H48"/>
    <mergeCell ref="I48:J48"/>
    <mergeCell ref="C51:D51"/>
    <mergeCell ref="C52:D52"/>
    <mergeCell ref="C53:D53"/>
    <mergeCell ref="W35:X35"/>
    <mergeCell ref="W36:X36"/>
    <mergeCell ref="W37:X37"/>
    <mergeCell ref="W38:X38"/>
    <mergeCell ref="W39:X39"/>
    <mergeCell ref="K48:L48"/>
    <mergeCell ref="M48:N48"/>
    <mergeCell ref="W40:X40"/>
    <mergeCell ref="W41:X41"/>
    <mergeCell ref="W42:X42"/>
    <mergeCell ref="W43:X43"/>
    <mergeCell ref="W44:X44"/>
    <mergeCell ref="A45:AF45"/>
    <mergeCell ref="U40:V40"/>
    <mergeCell ref="U41:V41"/>
    <mergeCell ref="O48:P48"/>
    <mergeCell ref="Q48:R48"/>
    <mergeCell ref="U48:V48"/>
    <mergeCell ref="W48:X48"/>
    <mergeCell ref="U42:V42"/>
    <mergeCell ref="U43:V43"/>
    <mergeCell ref="U44:V44"/>
    <mergeCell ref="U36:V36"/>
    <mergeCell ref="U37:V37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5:X5"/>
    <mergeCell ref="W6:X6"/>
    <mergeCell ref="W7:X7"/>
    <mergeCell ref="W8:X8"/>
    <mergeCell ref="W9:X9"/>
    <mergeCell ref="U34:V34"/>
    <mergeCell ref="U35:V35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U27:V27"/>
    <mergeCell ref="W24:X24"/>
    <mergeCell ref="W25:X25"/>
    <mergeCell ref="U38:V38"/>
    <mergeCell ref="U39:V39"/>
    <mergeCell ref="U28:V28"/>
    <mergeCell ref="U29:V29"/>
    <mergeCell ref="U30:V30"/>
    <mergeCell ref="U31:V31"/>
    <mergeCell ref="U32:V32"/>
    <mergeCell ref="U33:V33"/>
    <mergeCell ref="Q43:R43"/>
    <mergeCell ref="Q35:R35"/>
    <mergeCell ref="Q36:R36"/>
    <mergeCell ref="Q37:R37"/>
    <mergeCell ref="Q38:R38"/>
    <mergeCell ref="Q39:R39"/>
    <mergeCell ref="Q40:R40"/>
    <mergeCell ref="Q41:R41"/>
    <mergeCell ref="Q42:R42"/>
    <mergeCell ref="S32:T32"/>
    <mergeCell ref="S33:T33"/>
    <mergeCell ref="S34:T34"/>
    <mergeCell ref="S35:T35"/>
    <mergeCell ref="S36:T36"/>
    <mergeCell ref="S37:T37"/>
    <mergeCell ref="S38:T38"/>
    <mergeCell ref="Q44:R44"/>
    <mergeCell ref="U5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Q34:R3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O41:P41"/>
    <mergeCell ref="O42:P42"/>
    <mergeCell ref="O43:P43"/>
    <mergeCell ref="O44:P4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K43:L43"/>
    <mergeCell ref="K44:L4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I41:J41"/>
    <mergeCell ref="I42:J42"/>
    <mergeCell ref="I43:J43"/>
    <mergeCell ref="I44:J4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E43:F43"/>
    <mergeCell ref="E44:F4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:AF1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W4:X4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9:T39"/>
    <mergeCell ref="S40:T40"/>
    <mergeCell ref="S41:T41"/>
    <mergeCell ref="S42:T42"/>
    <mergeCell ref="S43:T43"/>
    <mergeCell ref="S44:T44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60:T60"/>
    <mergeCell ref="S61:T61"/>
    <mergeCell ref="S62:T62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87:T87"/>
    <mergeCell ref="S88:T88"/>
    <mergeCell ref="S78:T78"/>
    <mergeCell ref="S79:T79"/>
    <mergeCell ref="S80:T80"/>
    <mergeCell ref="S81:T81"/>
    <mergeCell ref="S82:T82"/>
    <mergeCell ref="S83:T83"/>
    <mergeCell ref="S84:T84"/>
    <mergeCell ref="S85:T85"/>
    <mergeCell ref="S86:T86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開票速報（比例）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senkyo</cp:lastModifiedBy>
  <cp:lastPrinted>2021-10-16T03:44:18Z</cp:lastPrinted>
  <dcterms:created xsi:type="dcterms:W3CDTF">2021-09-08T05:54:40Z</dcterms:created>
  <dcterms:modified xsi:type="dcterms:W3CDTF">2021-10-31T15:30:41Z</dcterms:modified>
</cp:coreProperties>
</file>